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Január" sheetId="1" r:id="rId1"/>
    <sheet name="Február" sheetId="2" r:id="rId2"/>
    <sheet name="Március" sheetId="3" r:id="rId3"/>
    <sheet name="Április" sheetId="4" r:id="rId4"/>
    <sheet name="Május" sheetId="5" r:id="rId5"/>
    <sheet name="Június" sheetId="6" r:id="rId6"/>
    <sheet name="Július" sheetId="7" r:id="rId7"/>
    <sheet name="Augusztus" sheetId="8" r:id="rId8"/>
    <sheet name="Szeptember" sheetId="9" r:id="rId9"/>
    <sheet name="Október" sheetId="10" r:id="rId10"/>
    <sheet name="November" sheetId="11" r:id="rId11"/>
    <sheet name="December" sheetId="12" r:id="rId12"/>
  </sheets>
  <definedNames>
    <definedName name="munka">'December'!$C$56:$C$76</definedName>
    <definedName name="munkaap">'Április'!$C$57:$C$70</definedName>
    <definedName name="munkaau">'Augusztus'!$C$56:$C$76</definedName>
    <definedName name="munkaf">'Február'!$C$56:$C$69</definedName>
    <definedName name="munkaj">'Január'!$C$56:$C$70</definedName>
    <definedName name="munkajul">'Július'!$C$56:$C$76</definedName>
    <definedName name="munkajun">'Június'!$C$58:$C$75</definedName>
    <definedName name="munkamaj">'Május'!$C$56:$C$71</definedName>
    <definedName name="munkamar">'Március'!$C$56:$C$70</definedName>
    <definedName name="munkan">'November'!$C$56:$C$76</definedName>
    <definedName name="munkanap">'December'!$C$56:$C$76</definedName>
    <definedName name="munkao">'Október'!$C$56:$C$76</definedName>
    <definedName name="munkasz">'Szeptember'!$C$56:$C$76</definedName>
    <definedName name="_xlnm.Print_Area" localSheetId="3">'Április'!$A$1:$T$39</definedName>
    <definedName name="_xlnm.Print_Area" localSheetId="7">'Augusztus'!$A$1:$T$42</definedName>
    <definedName name="_xlnm.Print_Area" localSheetId="11">'December'!$A$1:$T$52</definedName>
    <definedName name="_xlnm.Print_Area" localSheetId="1">'Február'!$A$1:$T$37</definedName>
    <definedName name="_xlnm.Print_Area" localSheetId="0">'Január'!$A$1:$T$42</definedName>
    <definedName name="_xlnm.Print_Area" localSheetId="6">'Július'!$A$1:$T$40</definedName>
    <definedName name="_xlnm.Print_Area" localSheetId="5">'Június'!$A$1:$T$39</definedName>
    <definedName name="_xlnm.Print_Area" localSheetId="4">'Május'!$A$1:$T$41</definedName>
    <definedName name="_xlnm.Print_Area" localSheetId="2">'Március'!$A$1:$T$42</definedName>
    <definedName name="_xlnm.Print_Area" localSheetId="10">'November'!$A$1:$T$41</definedName>
    <definedName name="_xlnm.Print_Area" localSheetId="9">'Október'!$A$1:$T$42</definedName>
    <definedName name="_xlnm.Print_Area" localSheetId="8">'Szeptember'!$A$1:$T$39</definedName>
    <definedName name="piheno">'December'!$B$56:$B$76</definedName>
    <definedName name="pihenoap">'Április'!$B$57:$B$70</definedName>
    <definedName name="pihenoau">'Augusztus'!$B$56:$B$76</definedName>
    <definedName name="pihenof">'Február'!$B$56:$B$71</definedName>
    <definedName name="pihenoj">'Január'!$B$56:$B$71</definedName>
    <definedName name="pihenojul">'Július'!$B$56:$B$75</definedName>
    <definedName name="pihenojun">'Június'!$B$58:$B$75</definedName>
    <definedName name="pihenomaj">'Május'!$B$56:$B$71</definedName>
    <definedName name="pihenomar">'Március'!$B$56:$B$70</definedName>
    <definedName name="pihenon">'November'!$B$56:$B$76</definedName>
    <definedName name="pihenoo">'Október'!$B$56:$B$76</definedName>
    <definedName name="pihenosz">'Szeptember'!$B$56:$B$76</definedName>
    <definedName name="unnep">'December'!$A$56:$A$76</definedName>
    <definedName name="unnepap">'Április'!$A$57:$A$71</definedName>
    <definedName name="unnepau">'Augusztus'!$A$56:$A$76</definedName>
    <definedName name="unnepf">'Február'!$A$56:$A$71</definedName>
    <definedName name="unnepj">'Január'!$A$56:$A$76</definedName>
    <definedName name="unnepjul">'Július'!$A$56:$A$75</definedName>
    <definedName name="unnepjun">'Június'!$A$58:$A$74</definedName>
    <definedName name="unnepmaj">'Május'!$A$56:$A$72</definedName>
    <definedName name="unnepmar">'Március'!$A$56:$A$72</definedName>
    <definedName name="unnepn">'November'!$A$56:$A$76</definedName>
    <definedName name="unnepo">'Október'!$A$56:$A$76</definedName>
    <definedName name="unnepsz">'Szeptember'!$A$56:$A$76</definedName>
  </definedNames>
  <calcPr fullCalcOnLoad="1"/>
</workbook>
</file>

<file path=xl/sharedStrings.xml><?xml version="1.0" encoding="utf-8"?>
<sst xmlns="http://schemas.openxmlformats.org/spreadsheetml/2006/main" count="493" uniqueCount="18">
  <si>
    <t>Vége</t>
  </si>
  <si>
    <t>Dátum</t>
  </si>
  <si>
    <t>M. idő</t>
  </si>
  <si>
    <t>Kezd.</t>
  </si>
  <si>
    <t>óra</t>
  </si>
  <si>
    <t>Munkaidő</t>
  </si>
  <si>
    <t>Munkaszüneti nap</t>
  </si>
  <si>
    <t>Foglalkoztató neve: _____________________________________</t>
  </si>
  <si>
    <t>Munkavégzés helye: ________________________________________________</t>
  </si>
  <si>
    <t>Napok</t>
  </si>
  <si>
    <t>Dolgozó aláírása</t>
  </si>
  <si>
    <t>Összesen</t>
  </si>
  <si>
    <t>ünnepnapok</t>
  </si>
  <si>
    <t>á. pnapok</t>
  </si>
  <si>
    <t>á. mnapok</t>
  </si>
  <si>
    <t>MUNKAIDŐ NYILVÁNTARTÁS</t>
  </si>
  <si>
    <t>Áthelyezett pihenőnap</t>
  </si>
  <si>
    <t>Áthelyezett munkanap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</si>
</sst>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E]mmmm\ d\.;@"/>
    <numFmt numFmtId="181" formatCode="mmm/yyyy"/>
    <numFmt numFmtId="182" formatCode="0.0"/>
    <numFmt numFmtId="183" formatCode="[$-40E]yyyy\.\ mmmm\ d\."/>
    <numFmt numFmtId="184" formatCode="h:mm;@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¥€-2]\ #\ ##,000_);[Red]\([$€-2]\ #\ ##,000\)"/>
    <numFmt numFmtId="189" formatCode="[$-40E]yyyy\.\ mmmm\ d\.\,\ dddd"/>
  </numFmts>
  <fonts count="4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  <font>
      <b/>
      <sz val="12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64AA"/>
        <bgColor indexed="64"/>
      </patternFill>
    </fill>
    <fill>
      <patternFill patternType="solid">
        <fgColor rgb="FF37BA59"/>
        <bgColor indexed="64"/>
      </patternFill>
    </fill>
    <fill>
      <patternFill patternType="solid">
        <fgColor rgb="FFDE3C2B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>
        <color indexed="63"/>
      </top>
      <bottom style="thin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>
        <color indexed="63"/>
      </bottom>
    </border>
    <border>
      <left style="medium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medium">
        <color theme="0" tint="-0.24993999302387238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8" fillId="0" borderId="0" xfId="58" applyFont="1" applyFill="1" applyProtection="1">
      <alignment/>
      <protection locked="0"/>
    </xf>
    <xf numFmtId="0" fontId="0" fillId="0" borderId="0" xfId="57" applyProtection="1">
      <alignment/>
      <protection locked="0"/>
    </xf>
    <xf numFmtId="184" fontId="5" fillId="0" borderId="0" xfId="58" applyNumberFormat="1" applyFont="1" applyFill="1" applyProtection="1">
      <alignment/>
      <protection locked="0"/>
    </xf>
    <xf numFmtId="184" fontId="6" fillId="0" borderId="0" xfId="58" applyNumberFormat="1" applyFont="1" applyFill="1" applyAlignment="1" applyProtection="1">
      <alignment horizontal="left"/>
      <protection locked="0"/>
    </xf>
    <xf numFmtId="184" fontId="6" fillId="0" borderId="0" xfId="58" applyNumberFormat="1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2" fontId="5" fillId="0" borderId="0" xfId="58" applyNumberFormat="1" applyFont="1" applyFill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2" fontId="5" fillId="33" borderId="10" xfId="58" applyNumberFormat="1" applyFont="1" applyFill="1" applyBorder="1" applyAlignment="1" applyProtection="1">
      <alignment horizontal="center"/>
      <protection locked="0"/>
    </xf>
    <xf numFmtId="184" fontId="5" fillId="33" borderId="11" xfId="58" applyNumberFormat="1" applyFont="1" applyFill="1" applyBorder="1" applyAlignment="1" applyProtection="1">
      <alignment horizontal="center"/>
      <protection locked="0"/>
    </xf>
    <xf numFmtId="184" fontId="5" fillId="33" borderId="12" xfId="58" applyNumberFormat="1" applyFont="1" applyFill="1" applyBorder="1" applyAlignment="1" applyProtection="1">
      <alignment horizontal="center"/>
      <protection locked="0"/>
    </xf>
    <xf numFmtId="2" fontId="5" fillId="33" borderId="13" xfId="58" applyNumberFormat="1" applyFont="1" applyFill="1" applyBorder="1" applyAlignment="1" applyProtection="1">
      <alignment horizontal="center"/>
      <protection locked="0"/>
    </xf>
    <xf numFmtId="184" fontId="5" fillId="0" borderId="14" xfId="58" applyNumberFormat="1" applyFont="1" applyFill="1" applyBorder="1" applyAlignment="1" applyProtection="1">
      <alignment horizontal="center"/>
      <protection locked="0"/>
    </xf>
    <xf numFmtId="2" fontId="5" fillId="0" borderId="14" xfId="58" applyNumberFormat="1" applyFont="1" applyFill="1" applyBorder="1" applyAlignment="1" applyProtection="1">
      <alignment horizontal="center"/>
      <protection locked="0"/>
    </xf>
    <xf numFmtId="2" fontId="5" fillId="0" borderId="10" xfId="58" applyNumberFormat="1" applyFont="1" applyFill="1" applyBorder="1" applyAlignment="1" applyProtection="1">
      <alignment horizontal="center"/>
      <protection locked="0"/>
    </xf>
    <xf numFmtId="184" fontId="5" fillId="0" borderId="12" xfId="58" applyNumberFormat="1" applyFont="1" applyFill="1" applyBorder="1" applyAlignment="1" applyProtection="1">
      <alignment horizontal="center"/>
      <protection locked="0"/>
    </xf>
    <xf numFmtId="2" fontId="5" fillId="0" borderId="12" xfId="58" applyNumberFormat="1" applyFont="1" applyFill="1" applyBorder="1" applyAlignment="1" applyProtection="1">
      <alignment horizontal="center"/>
      <protection locked="0"/>
    </xf>
    <xf numFmtId="2" fontId="5" fillId="0" borderId="13" xfId="58" applyNumberFormat="1" applyFont="1" applyFill="1" applyBorder="1" applyAlignment="1" applyProtection="1">
      <alignment horizontal="center"/>
      <protection locked="0"/>
    </xf>
    <xf numFmtId="184" fontId="5" fillId="0" borderId="15" xfId="58" applyNumberFormat="1" applyFont="1" applyFill="1" applyBorder="1" applyAlignment="1" applyProtection="1">
      <alignment horizontal="center"/>
      <protection locked="0"/>
    </xf>
    <xf numFmtId="2" fontId="5" fillId="0" borderId="15" xfId="58" applyNumberFormat="1" applyFont="1" applyFill="1" applyBorder="1" applyAlignment="1" applyProtection="1">
      <alignment horizontal="center"/>
      <protection locked="0"/>
    </xf>
    <xf numFmtId="2" fontId="5" fillId="0" borderId="16" xfId="58" applyNumberFormat="1" applyFont="1" applyFill="1" applyBorder="1" applyAlignment="1" applyProtection="1">
      <alignment horizontal="center"/>
      <protection locked="0"/>
    </xf>
    <xf numFmtId="2" fontId="5" fillId="0" borderId="17" xfId="58" applyNumberFormat="1" applyFont="1" applyFill="1" applyBorder="1" applyAlignment="1" applyProtection="1">
      <alignment horizontal="center"/>
      <protection locked="0"/>
    </xf>
    <xf numFmtId="0" fontId="5" fillId="0" borderId="0" xfId="56" applyFont="1" applyFill="1" applyProtection="1">
      <alignment/>
      <protection locked="0"/>
    </xf>
    <xf numFmtId="0" fontId="0" fillId="0" borderId="0" xfId="56" applyProtection="1">
      <alignment/>
      <protection locked="0"/>
    </xf>
    <xf numFmtId="1" fontId="5" fillId="34" borderId="0" xfId="58" applyNumberFormat="1" applyFont="1" applyFill="1" applyBorder="1" applyAlignment="1" applyProtection="1">
      <alignment horizontal="center"/>
      <protection locked="0"/>
    </xf>
    <xf numFmtId="184" fontId="7" fillId="0" borderId="0" xfId="0" applyNumberFormat="1" applyFont="1" applyFill="1" applyAlignment="1" applyProtection="1">
      <alignment/>
      <protection locked="0"/>
    </xf>
    <xf numFmtId="2" fontId="7" fillId="0" borderId="0" xfId="0" applyNumberFormat="1" applyFont="1" applyFill="1" applyAlignment="1" applyProtection="1">
      <alignment/>
      <protection locked="0"/>
    </xf>
    <xf numFmtId="14" fontId="5" fillId="0" borderId="14" xfId="58" applyNumberFormat="1" applyFont="1" applyFill="1" applyBorder="1" applyAlignment="1" applyProtection="1">
      <alignment horizontal="center" vertical="center"/>
      <protection hidden="1"/>
    </xf>
    <xf numFmtId="14" fontId="5" fillId="0" borderId="12" xfId="58" applyNumberFormat="1" applyFont="1" applyFill="1" applyBorder="1" applyAlignment="1" applyProtection="1">
      <alignment horizontal="center" vertical="center"/>
      <protection hidden="1"/>
    </xf>
    <xf numFmtId="14" fontId="5" fillId="0" borderId="15" xfId="58" applyNumberFormat="1" applyFont="1" applyFill="1" applyBorder="1" applyAlignment="1" applyProtection="1">
      <alignment horizontal="center" vertical="center"/>
      <protection hidden="1"/>
    </xf>
    <xf numFmtId="180" fontId="5" fillId="0" borderId="0" xfId="58" applyNumberFormat="1" applyFont="1" applyFill="1" applyProtection="1">
      <alignment/>
      <protection locked="0"/>
    </xf>
    <xf numFmtId="180" fontId="7" fillId="0" borderId="0" xfId="0" applyNumberFormat="1" applyFont="1" applyFill="1" applyAlignment="1" applyProtection="1">
      <alignment/>
      <protection locked="0"/>
    </xf>
    <xf numFmtId="180" fontId="5" fillId="34" borderId="0" xfId="58" applyNumberFormat="1" applyFont="1" applyFill="1" applyBorder="1" applyAlignment="1" applyProtection="1">
      <alignment horizontal="center"/>
      <protection locked="0"/>
    </xf>
    <xf numFmtId="0" fontId="5" fillId="0" borderId="0" xfId="58" applyFont="1" applyFill="1" applyAlignment="1" applyProtection="1">
      <alignment/>
      <protection locked="0"/>
    </xf>
    <xf numFmtId="184" fontId="7" fillId="0" borderId="0" xfId="58" applyNumberFormat="1" applyFont="1" applyFill="1" applyProtection="1">
      <alignment/>
      <protection locked="0"/>
    </xf>
    <xf numFmtId="2" fontId="7" fillId="0" borderId="0" xfId="58" applyNumberFormat="1" applyFont="1" applyFill="1" applyProtection="1">
      <alignment/>
      <protection locked="0"/>
    </xf>
    <xf numFmtId="0" fontId="7" fillId="0" borderId="0" xfId="58" applyFont="1" applyFill="1" applyProtection="1">
      <alignment/>
      <protection locked="0"/>
    </xf>
    <xf numFmtId="14" fontId="5" fillId="0" borderId="0" xfId="58" applyNumberFormat="1" applyFont="1" applyFill="1" applyBorder="1" applyAlignment="1" applyProtection="1">
      <alignment horizontal="center" vertical="center"/>
      <protection locked="0"/>
    </xf>
    <xf numFmtId="184" fontId="5" fillId="33" borderId="18" xfId="58" applyNumberFormat="1" applyFont="1" applyFill="1" applyBorder="1" applyAlignment="1" applyProtection="1">
      <alignment horizontal="center"/>
      <protection locked="0"/>
    </xf>
    <xf numFmtId="184" fontId="5" fillId="33" borderId="19" xfId="58" applyNumberFormat="1" applyFont="1" applyFill="1" applyBorder="1" applyAlignment="1" applyProtection="1">
      <alignment horizontal="center"/>
      <protection locked="0"/>
    </xf>
    <xf numFmtId="2" fontId="5" fillId="33" borderId="20" xfId="58" applyNumberFormat="1" applyFont="1" applyFill="1" applyBorder="1" applyAlignment="1" applyProtection="1">
      <alignment horizontal="center"/>
      <protection locked="0"/>
    </xf>
    <xf numFmtId="184" fontId="5" fillId="0" borderId="0" xfId="56" applyNumberFormat="1" applyFont="1" applyFill="1" applyProtection="1">
      <alignment/>
      <protection locked="0"/>
    </xf>
    <xf numFmtId="2" fontId="5" fillId="0" borderId="0" xfId="56" applyNumberFormat="1" applyFont="1" applyFill="1" applyProtection="1">
      <alignment/>
      <protection locked="0"/>
    </xf>
    <xf numFmtId="180" fontId="5" fillId="0" borderId="21" xfId="58" applyNumberFormat="1" applyFont="1" applyFill="1" applyBorder="1" applyAlignment="1" applyProtection="1">
      <alignment horizontal="left"/>
      <protection hidden="1"/>
    </xf>
    <xf numFmtId="14" fontId="5" fillId="0" borderId="22" xfId="58" applyNumberFormat="1" applyFont="1" applyFill="1" applyBorder="1" applyAlignment="1" applyProtection="1">
      <alignment horizontal="center" vertical="center"/>
      <protection hidden="1"/>
    </xf>
    <xf numFmtId="184" fontId="5" fillId="0" borderId="22" xfId="58" applyNumberFormat="1" applyFont="1" applyFill="1" applyBorder="1" applyAlignment="1" applyProtection="1">
      <alignment horizontal="center"/>
      <protection locked="0"/>
    </xf>
    <xf numFmtId="2" fontId="5" fillId="0" borderId="22" xfId="58" applyNumberFormat="1" applyFont="1" applyFill="1" applyBorder="1" applyAlignment="1" applyProtection="1">
      <alignment horizontal="center"/>
      <protection locked="0"/>
    </xf>
    <xf numFmtId="2" fontId="5" fillId="0" borderId="23" xfId="58" applyNumberFormat="1" applyFont="1" applyFill="1" applyBorder="1" applyAlignment="1" applyProtection="1">
      <alignment horizontal="center"/>
      <protection locked="0"/>
    </xf>
    <xf numFmtId="180" fontId="5" fillId="0" borderId="24" xfId="58" applyNumberFormat="1" applyFont="1" applyFill="1" applyBorder="1" applyAlignment="1" applyProtection="1">
      <alignment horizontal="left"/>
      <protection hidden="1"/>
    </xf>
    <xf numFmtId="14" fontId="5" fillId="0" borderId="25" xfId="58" applyNumberFormat="1" applyFont="1" applyFill="1" applyBorder="1" applyAlignment="1" applyProtection="1">
      <alignment horizontal="center" vertical="center"/>
      <protection hidden="1"/>
    </xf>
    <xf numFmtId="184" fontId="5" fillId="0" borderId="25" xfId="58" applyNumberFormat="1" applyFont="1" applyFill="1" applyBorder="1" applyAlignment="1" applyProtection="1">
      <alignment horizontal="center"/>
      <protection locked="0"/>
    </xf>
    <xf numFmtId="2" fontId="5" fillId="0" borderId="25" xfId="58" applyNumberFormat="1" applyFont="1" applyFill="1" applyBorder="1" applyAlignment="1" applyProtection="1">
      <alignment horizontal="center"/>
      <protection locked="0"/>
    </xf>
    <xf numFmtId="2" fontId="5" fillId="0" borderId="26" xfId="58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/>
    </xf>
    <xf numFmtId="184" fontId="7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5" fillId="0" borderId="27" xfId="58" applyNumberFormat="1" applyFont="1" applyFill="1" applyBorder="1" applyAlignment="1" applyProtection="1">
      <alignment horizontal="center" vertical="center"/>
      <protection hidden="1"/>
    </xf>
    <xf numFmtId="184" fontId="5" fillId="0" borderId="27" xfId="58" applyNumberFormat="1" applyFont="1" applyFill="1" applyBorder="1" applyAlignment="1" applyProtection="1">
      <alignment horizontal="center"/>
      <protection locked="0"/>
    </xf>
    <xf numFmtId="2" fontId="5" fillId="0" borderId="27" xfId="58" applyNumberFormat="1" applyFont="1" applyFill="1" applyBorder="1" applyAlignment="1" applyProtection="1">
      <alignment horizontal="center"/>
      <protection locked="0"/>
    </xf>
    <xf numFmtId="2" fontId="5" fillId="0" borderId="28" xfId="58" applyNumberFormat="1" applyFont="1" applyFill="1" applyBorder="1" applyAlignment="1" applyProtection="1">
      <alignment horizontal="center"/>
      <protection locked="0"/>
    </xf>
    <xf numFmtId="180" fontId="7" fillId="0" borderId="0" xfId="0" applyNumberFormat="1" applyFont="1" applyFill="1" applyAlignment="1" applyProtection="1">
      <alignment/>
      <protection/>
    </xf>
    <xf numFmtId="14" fontId="7" fillId="0" borderId="0" xfId="0" applyNumberFormat="1" applyFont="1" applyFill="1" applyAlignment="1" applyProtection="1">
      <alignment/>
      <protection/>
    </xf>
    <xf numFmtId="184" fontId="5" fillId="33" borderId="29" xfId="58" applyNumberFormat="1" applyFont="1" applyFill="1" applyBorder="1" applyAlignment="1" applyProtection="1">
      <alignment horizontal="center"/>
      <protection locked="0"/>
    </xf>
    <xf numFmtId="184" fontId="5" fillId="33" borderId="14" xfId="58" applyNumberFormat="1" applyFont="1" applyFill="1" applyBorder="1" applyAlignment="1" applyProtection="1">
      <alignment horizontal="center"/>
      <protection locked="0"/>
    </xf>
    <xf numFmtId="0" fontId="5" fillId="33" borderId="11" xfId="58" applyFont="1" applyFill="1" applyBorder="1" applyProtection="1">
      <alignment/>
      <protection locked="0"/>
    </xf>
    <xf numFmtId="14" fontId="5" fillId="33" borderId="13" xfId="58" applyNumberFormat="1" applyFont="1" applyFill="1" applyBorder="1" applyAlignment="1" applyProtection="1">
      <alignment horizontal="center" vertical="center"/>
      <protection locked="0"/>
    </xf>
    <xf numFmtId="0" fontId="5" fillId="33" borderId="29" xfId="58" applyFont="1" applyFill="1" applyBorder="1" applyProtection="1">
      <alignment/>
      <protection locked="0"/>
    </xf>
    <xf numFmtId="14" fontId="5" fillId="33" borderId="10" xfId="58" applyNumberFormat="1" applyFont="1" applyFill="1" applyBorder="1" applyAlignment="1" applyProtection="1">
      <alignment horizontal="center" vertical="center"/>
      <protection locked="0"/>
    </xf>
    <xf numFmtId="0" fontId="0" fillId="35" borderId="0" xfId="56" applyFill="1" applyProtection="1">
      <alignment/>
      <protection locked="0"/>
    </xf>
    <xf numFmtId="0" fontId="5" fillId="0" borderId="0" xfId="56" applyFont="1" applyProtection="1">
      <alignment/>
      <protection locked="0"/>
    </xf>
    <xf numFmtId="0" fontId="0" fillId="36" borderId="0" xfId="56" applyFill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33" borderId="12" xfId="58" applyFont="1" applyFill="1" applyBorder="1" applyProtection="1">
      <alignment/>
      <protection locked="0"/>
    </xf>
    <xf numFmtId="14" fontId="5" fillId="33" borderId="30" xfId="58" applyNumberFormat="1" applyFont="1" applyFill="1" applyBorder="1" applyAlignment="1" applyProtection="1">
      <alignment horizontal="center" vertical="center"/>
      <protection locked="0"/>
    </xf>
    <xf numFmtId="0" fontId="5" fillId="33" borderId="18" xfId="58" applyFont="1" applyFill="1" applyBorder="1" applyProtection="1">
      <alignment/>
      <protection locked="0"/>
    </xf>
    <xf numFmtId="14" fontId="5" fillId="33" borderId="20" xfId="58" applyNumberFormat="1" applyFont="1" applyFill="1" applyBorder="1" applyAlignment="1" applyProtection="1">
      <alignment horizontal="center" vertical="center"/>
      <protection locked="0"/>
    </xf>
    <xf numFmtId="180" fontId="5" fillId="37" borderId="21" xfId="58" applyNumberFormat="1" applyFont="1" applyFill="1" applyBorder="1" applyAlignment="1" applyProtection="1">
      <alignment horizontal="left"/>
      <protection hidden="1"/>
    </xf>
    <xf numFmtId="2" fontId="5" fillId="37" borderId="14" xfId="58" applyNumberFormat="1" applyFont="1" applyFill="1" applyBorder="1" applyAlignment="1" applyProtection="1">
      <alignment horizontal="center"/>
      <protection locked="0"/>
    </xf>
    <xf numFmtId="14" fontId="5" fillId="37" borderId="14" xfId="58" applyNumberFormat="1" applyFont="1" applyFill="1" applyBorder="1" applyAlignment="1" applyProtection="1">
      <alignment horizontal="center" vertical="center"/>
      <protection hidden="1"/>
    </xf>
    <xf numFmtId="184" fontId="5" fillId="37" borderId="14" xfId="58" applyNumberFormat="1" applyFont="1" applyFill="1" applyBorder="1" applyAlignment="1" applyProtection="1">
      <alignment horizontal="center"/>
      <protection locked="0"/>
    </xf>
    <xf numFmtId="2" fontId="5" fillId="37" borderId="10" xfId="58" applyNumberFormat="1" applyFont="1" applyFill="1" applyBorder="1" applyAlignment="1" applyProtection="1">
      <alignment horizontal="center"/>
      <protection locked="0"/>
    </xf>
    <xf numFmtId="14" fontId="5" fillId="37" borderId="15" xfId="58" applyNumberFormat="1" applyFont="1" applyFill="1" applyBorder="1" applyAlignment="1" applyProtection="1">
      <alignment horizontal="center" vertical="center"/>
      <protection hidden="1"/>
    </xf>
    <xf numFmtId="184" fontId="5" fillId="37" borderId="15" xfId="58" applyNumberFormat="1" applyFont="1" applyFill="1" applyBorder="1" applyAlignment="1" applyProtection="1">
      <alignment horizontal="center"/>
      <protection locked="0"/>
    </xf>
    <xf numFmtId="2" fontId="5" fillId="37" borderId="15" xfId="58" applyNumberFormat="1" applyFont="1" applyFill="1" applyBorder="1" applyAlignment="1" applyProtection="1">
      <alignment horizontal="center"/>
      <protection locked="0"/>
    </xf>
    <xf numFmtId="2" fontId="5" fillId="37" borderId="16" xfId="58" applyNumberFormat="1" applyFont="1" applyFill="1" applyBorder="1" applyAlignment="1" applyProtection="1">
      <alignment horizontal="center"/>
      <protection locked="0"/>
    </xf>
    <xf numFmtId="14" fontId="5" fillId="37" borderId="12" xfId="58" applyNumberFormat="1" applyFont="1" applyFill="1" applyBorder="1" applyAlignment="1" applyProtection="1">
      <alignment horizontal="center" vertical="center"/>
      <protection hidden="1"/>
    </xf>
    <xf numFmtId="184" fontId="5" fillId="37" borderId="12" xfId="58" applyNumberFormat="1" applyFont="1" applyFill="1" applyBorder="1" applyAlignment="1" applyProtection="1">
      <alignment horizontal="center"/>
      <protection locked="0"/>
    </xf>
    <xf numFmtId="2" fontId="5" fillId="37" borderId="12" xfId="58" applyNumberFormat="1" applyFont="1" applyFill="1" applyBorder="1" applyAlignment="1" applyProtection="1">
      <alignment horizontal="center"/>
      <protection locked="0"/>
    </xf>
    <xf numFmtId="2" fontId="5" fillId="37" borderId="13" xfId="58" applyNumberFormat="1" applyFont="1" applyFill="1" applyBorder="1" applyAlignment="1" applyProtection="1">
      <alignment horizontal="center"/>
      <protection locked="0"/>
    </xf>
    <xf numFmtId="0" fontId="0" fillId="0" borderId="0" xfId="56" applyFill="1" applyProtection="1">
      <alignment/>
      <protection locked="0"/>
    </xf>
    <xf numFmtId="14" fontId="5" fillId="36" borderId="14" xfId="58" applyNumberFormat="1" applyFont="1" applyFill="1" applyBorder="1" applyAlignment="1" applyProtection="1">
      <alignment horizontal="center" vertical="center"/>
      <protection hidden="1"/>
    </xf>
    <xf numFmtId="184" fontId="5" fillId="36" borderId="14" xfId="58" applyNumberFormat="1" applyFont="1" applyFill="1" applyBorder="1" applyAlignment="1" applyProtection="1">
      <alignment horizontal="center"/>
      <protection locked="0"/>
    </xf>
    <xf numFmtId="2" fontId="5" fillId="36" borderId="14" xfId="58" applyNumberFormat="1" applyFont="1" applyFill="1" applyBorder="1" applyAlignment="1" applyProtection="1">
      <alignment horizontal="center"/>
      <protection locked="0"/>
    </xf>
    <xf numFmtId="2" fontId="5" fillId="36" borderId="10" xfId="58" applyNumberFormat="1" applyFont="1" applyFill="1" applyBorder="1" applyAlignment="1" applyProtection="1">
      <alignment horizontal="center"/>
      <protection locked="0"/>
    </xf>
    <xf numFmtId="14" fontId="5" fillId="38" borderId="15" xfId="58" applyNumberFormat="1" applyFont="1" applyFill="1" applyBorder="1" applyAlignment="1" applyProtection="1">
      <alignment horizontal="center" vertical="center"/>
      <protection hidden="1"/>
    </xf>
    <xf numFmtId="184" fontId="5" fillId="38" borderId="15" xfId="58" applyNumberFormat="1" applyFont="1" applyFill="1" applyBorder="1" applyAlignment="1" applyProtection="1">
      <alignment horizontal="center"/>
      <protection locked="0"/>
    </xf>
    <xf numFmtId="2" fontId="5" fillId="38" borderId="15" xfId="58" applyNumberFormat="1" applyFont="1" applyFill="1" applyBorder="1" applyAlignment="1" applyProtection="1">
      <alignment horizontal="center"/>
      <protection locked="0"/>
    </xf>
    <xf numFmtId="2" fontId="5" fillId="38" borderId="16" xfId="58" applyNumberFormat="1" applyFont="1" applyFill="1" applyBorder="1" applyAlignment="1" applyProtection="1">
      <alignment horizontal="center"/>
      <protection locked="0"/>
    </xf>
    <xf numFmtId="14" fontId="5" fillId="38" borderId="14" xfId="58" applyNumberFormat="1" applyFont="1" applyFill="1" applyBorder="1" applyAlignment="1" applyProtection="1">
      <alignment horizontal="center" vertical="center"/>
      <protection hidden="1"/>
    </xf>
    <xf numFmtId="184" fontId="5" fillId="38" borderId="14" xfId="58" applyNumberFormat="1" applyFont="1" applyFill="1" applyBorder="1" applyAlignment="1" applyProtection="1">
      <alignment horizontal="center"/>
      <protection locked="0"/>
    </xf>
    <xf numFmtId="2" fontId="5" fillId="38" borderId="14" xfId="58" applyNumberFormat="1" applyFont="1" applyFill="1" applyBorder="1" applyAlignment="1" applyProtection="1">
      <alignment horizontal="center"/>
      <protection locked="0"/>
    </xf>
    <xf numFmtId="2" fontId="5" fillId="38" borderId="10" xfId="58" applyNumberFormat="1" applyFont="1" applyFill="1" applyBorder="1" applyAlignment="1" applyProtection="1">
      <alignment horizontal="center"/>
      <protection locked="0"/>
    </xf>
    <xf numFmtId="14" fontId="5" fillId="37" borderId="22" xfId="58" applyNumberFormat="1" applyFont="1" applyFill="1" applyBorder="1" applyAlignment="1" applyProtection="1">
      <alignment horizontal="center" vertical="center"/>
      <protection hidden="1"/>
    </xf>
    <xf numFmtId="184" fontId="5" fillId="37" borderId="22" xfId="58" applyNumberFormat="1" applyFont="1" applyFill="1" applyBorder="1" applyAlignment="1" applyProtection="1">
      <alignment horizontal="center"/>
      <protection locked="0"/>
    </xf>
    <xf numFmtId="2" fontId="5" fillId="37" borderId="22" xfId="58" applyNumberFormat="1" applyFont="1" applyFill="1" applyBorder="1" applyAlignment="1" applyProtection="1">
      <alignment horizontal="center"/>
      <protection locked="0"/>
    </xf>
    <xf numFmtId="2" fontId="5" fillId="37" borderId="23" xfId="58" applyNumberFormat="1" applyFont="1" applyFill="1" applyBorder="1" applyAlignment="1" applyProtection="1">
      <alignment horizontal="center"/>
      <protection locked="0"/>
    </xf>
    <xf numFmtId="180" fontId="5" fillId="0" borderId="29" xfId="58" applyNumberFormat="1" applyFont="1" applyFill="1" applyBorder="1" applyAlignment="1" applyProtection="1">
      <alignment horizontal="left"/>
      <protection hidden="1"/>
    </xf>
    <xf numFmtId="180" fontId="5" fillId="0" borderId="11" xfId="58" applyNumberFormat="1" applyFont="1" applyFill="1" applyBorder="1" applyAlignment="1" applyProtection="1">
      <alignment horizontal="left"/>
      <protection hidden="1"/>
    </xf>
    <xf numFmtId="180" fontId="5" fillId="0" borderId="31" xfId="58" applyNumberFormat="1" applyFont="1" applyFill="1" applyBorder="1" applyAlignment="1" applyProtection="1">
      <alignment horizontal="left"/>
      <protection hidden="1"/>
    </xf>
    <xf numFmtId="180" fontId="5" fillId="37" borderId="29" xfId="58" applyNumberFormat="1" applyFont="1" applyFill="1" applyBorder="1" applyAlignment="1" applyProtection="1">
      <alignment horizontal="left"/>
      <protection hidden="1"/>
    </xf>
    <xf numFmtId="180" fontId="5" fillId="37" borderId="11" xfId="58" applyNumberFormat="1" applyFont="1" applyFill="1" applyBorder="1" applyAlignment="1" applyProtection="1">
      <alignment horizontal="left"/>
      <protection hidden="1"/>
    </xf>
    <xf numFmtId="180" fontId="5" fillId="37" borderId="31" xfId="58" applyNumberFormat="1" applyFont="1" applyFill="1" applyBorder="1" applyAlignment="1" applyProtection="1">
      <alignment horizontal="left"/>
      <protection hidden="1"/>
    </xf>
    <xf numFmtId="14" fontId="5" fillId="33" borderId="14" xfId="58" applyNumberFormat="1" applyFont="1" applyFill="1" applyBorder="1" applyAlignment="1" applyProtection="1">
      <alignment horizontal="center" vertical="center"/>
      <protection hidden="1"/>
    </xf>
    <xf numFmtId="14" fontId="5" fillId="33" borderId="12" xfId="58" applyNumberFormat="1" applyFont="1" applyFill="1" applyBorder="1" applyAlignment="1" applyProtection="1">
      <alignment horizontal="center" vertical="center"/>
      <protection hidden="1"/>
    </xf>
    <xf numFmtId="14" fontId="5" fillId="33" borderId="15" xfId="58" applyNumberFormat="1" applyFont="1" applyFill="1" applyBorder="1" applyAlignment="1" applyProtection="1">
      <alignment horizontal="center" vertical="center"/>
      <protection hidden="1"/>
    </xf>
    <xf numFmtId="180" fontId="5" fillId="36" borderId="29" xfId="58" applyNumberFormat="1" applyFont="1" applyFill="1" applyBorder="1" applyAlignment="1" applyProtection="1">
      <alignment horizontal="left"/>
      <protection hidden="1"/>
    </xf>
    <xf numFmtId="180" fontId="5" fillId="38" borderId="31" xfId="58" applyNumberFormat="1" applyFont="1" applyFill="1" applyBorder="1" applyAlignment="1" applyProtection="1">
      <alignment horizontal="left"/>
      <protection hidden="1"/>
    </xf>
    <xf numFmtId="180" fontId="5" fillId="0" borderId="32" xfId="58" applyNumberFormat="1" applyFont="1" applyFill="1" applyBorder="1" applyAlignment="1" applyProtection="1">
      <alignment horizontal="left"/>
      <protection hidden="1"/>
    </xf>
    <xf numFmtId="180" fontId="5" fillId="38" borderId="29" xfId="58" applyNumberFormat="1" applyFont="1" applyFill="1" applyBorder="1" applyAlignment="1" applyProtection="1">
      <alignment horizontal="left"/>
      <protection hidden="1"/>
    </xf>
    <xf numFmtId="184" fontId="5" fillId="33" borderId="29" xfId="58" applyNumberFormat="1" applyFont="1" applyFill="1" applyBorder="1" applyAlignment="1" applyProtection="1">
      <alignment horizontal="center"/>
      <protection locked="0"/>
    </xf>
    <xf numFmtId="184" fontId="5" fillId="33" borderId="14" xfId="58" applyNumberFormat="1" applyFont="1" applyFill="1" applyBorder="1" applyAlignment="1" applyProtection="1">
      <alignment horizontal="center"/>
      <protection locked="0"/>
    </xf>
    <xf numFmtId="1" fontId="5" fillId="33" borderId="21" xfId="58" applyNumberFormat="1" applyFont="1" applyFill="1" applyBorder="1" applyAlignment="1" applyProtection="1">
      <alignment horizontal="center" vertical="center"/>
      <protection locked="0"/>
    </xf>
    <xf numFmtId="1" fontId="5" fillId="33" borderId="22" xfId="58" applyNumberFormat="1" applyFont="1" applyFill="1" applyBorder="1" applyAlignment="1" applyProtection="1">
      <alignment horizontal="center" vertical="center"/>
      <protection locked="0"/>
    </xf>
    <xf numFmtId="1" fontId="5" fillId="33" borderId="23" xfId="58" applyNumberFormat="1" applyFont="1" applyFill="1" applyBorder="1" applyAlignment="1" applyProtection="1">
      <alignment horizontal="center" vertical="center"/>
      <protection locked="0"/>
    </xf>
    <xf numFmtId="1" fontId="5" fillId="33" borderId="29" xfId="58" applyNumberFormat="1" applyFont="1" applyFill="1" applyBorder="1" applyAlignment="1" applyProtection="1">
      <alignment horizontal="center" vertical="center"/>
      <protection locked="0"/>
    </xf>
    <xf numFmtId="1" fontId="5" fillId="33" borderId="14" xfId="58" applyNumberFormat="1" applyFont="1" applyFill="1" applyBorder="1" applyAlignment="1" applyProtection="1">
      <alignment horizontal="center" vertical="center"/>
      <protection locked="0"/>
    </xf>
    <xf numFmtId="1" fontId="5" fillId="33" borderId="10" xfId="58" applyNumberFormat="1" applyFont="1" applyFill="1" applyBorder="1" applyAlignment="1" applyProtection="1">
      <alignment horizontal="center" vertical="center"/>
      <protection locked="0"/>
    </xf>
    <xf numFmtId="0" fontId="8" fillId="33" borderId="21" xfId="58" applyFont="1" applyFill="1" applyBorder="1" applyAlignment="1" applyProtection="1">
      <alignment horizontal="center" vertical="center"/>
      <protection locked="0"/>
    </xf>
    <xf numFmtId="0" fontId="8" fillId="33" borderId="23" xfId="58" applyFont="1" applyFill="1" applyBorder="1" applyAlignment="1" applyProtection="1">
      <alignment horizontal="center" vertical="center"/>
      <protection locked="0"/>
    </xf>
    <xf numFmtId="0" fontId="8" fillId="33" borderId="29" xfId="58" applyFont="1" applyFill="1" applyBorder="1" applyAlignment="1" applyProtection="1">
      <alignment horizontal="center" vertical="center"/>
      <protection locked="0"/>
    </xf>
    <xf numFmtId="0" fontId="8" fillId="33" borderId="10" xfId="58" applyFont="1" applyFill="1" applyBorder="1" applyAlignment="1" applyProtection="1">
      <alignment horizontal="center" vertical="center"/>
      <protection locked="0"/>
    </xf>
    <xf numFmtId="0" fontId="5" fillId="0" borderId="0" xfId="58" applyFont="1" applyFill="1" applyAlignment="1" applyProtection="1">
      <alignment horizontal="center"/>
      <protection locked="0"/>
    </xf>
    <xf numFmtId="0" fontId="5" fillId="33" borderId="32" xfId="58" applyFont="1" applyFill="1" applyBorder="1" applyAlignment="1" applyProtection="1">
      <alignment horizontal="center" vertical="center"/>
      <protection locked="0"/>
    </xf>
    <xf numFmtId="0" fontId="5" fillId="33" borderId="28" xfId="58" applyFont="1" applyFill="1" applyBorder="1" applyAlignment="1" applyProtection="1">
      <alignment horizontal="center" vertical="center"/>
      <protection locked="0"/>
    </xf>
    <xf numFmtId="1" fontId="5" fillId="33" borderId="32" xfId="58" applyNumberFormat="1" applyFont="1" applyFill="1" applyBorder="1" applyAlignment="1" applyProtection="1">
      <alignment horizontal="center" vertical="center"/>
      <protection locked="0"/>
    </xf>
    <xf numFmtId="1" fontId="5" fillId="33" borderId="27" xfId="58" applyNumberFormat="1" applyFont="1" applyFill="1" applyBorder="1" applyAlignment="1" applyProtection="1">
      <alignment horizontal="center" vertical="center"/>
      <protection locked="0"/>
    </xf>
    <xf numFmtId="1" fontId="5" fillId="33" borderId="28" xfId="58" applyNumberFormat="1" applyFont="1" applyFill="1" applyBorder="1" applyAlignment="1" applyProtection="1">
      <alignment horizontal="center" vertical="center"/>
      <protection locked="0"/>
    </xf>
    <xf numFmtId="180" fontId="5" fillId="0" borderId="15" xfId="58" applyNumberFormat="1" applyFont="1" applyFill="1" applyBorder="1" applyAlignment="1" applyProtection="1">
      <alignment horizontal="center"/>
      <protection locked="0"/>
    </xf>
    <xf numFmtId="180" fontId="5" fillId="0" borderId="33" xfId="58" applyNumberFormat="1" applyFont="1" applyFill="1" applyBorder="1" applyAlignment="1" applyProtection="1">
      <alignment horizontal="center"/>
      <protection locked="0"/>
    </xf>
    <xf numFmtId="49" fontId="5" fillId="0" borderId="32" xfId="58" applyNumberFormat="1" applyFont="1" applyFill="1" applyBorder="1" applyAlignment="1" applyProtection="1">
      <alignment horizontal="center"/>
      <protection locked="0"/>
    </xf>
    <xf numFmtId="49" fontId="5" fillId="0" borderId="27" xfId="58" applyNumberFormat="1" applyFont="1" applyFill="1" applyBorder="1" applyAlignment="1" applyProtection="1">
      <alignment horizontal="center"/>
      <protection locked="0"/>
    </xf>
    <xf numFmtId="49" fontId="5" fillId="0" borderId="28" xfId="58" applyNumberFormat="1" applyFont="1" applyFill="1" applyBorder="1" applyAlignment="1" applyProtection="1">
      <alignment horizontal="center"/>
      <protection locked="0"/>
    </xf>
    <xf numFmtId="0" fontId="8" fillId="33" borderId="14" xfId="58" applyFont="1" applyFill="1" applyBorder="1" applyAlignment="1" applyProtection="1">
      <alignment horizontal="center" vertical="center"/>
      <protection locked="0"/>
    </xf>
    <xf numFmtId="0" fontId="8" fillId="33" borderId="34" xfId="58" applyFont="1" applyFill="1" applyBorder="1" applyAlignment="1" applyProtection="1">
      <alignment horizontal="center" vertical="center"/>
      <protection locked="0"/>
    </xf>
    <xf numFmtId="49" fontId="5" fillId="33" borderId="32" xfId="58" applyNumberFormat="1" applyFont="1" applyFill="1" applyBorder="1" applyAlignment="1" applyProtection="1">
      <alignment horizontal="center"/>
      <protection locked="0"/>
    </xf>
    <xf numFmtId="49" fontId="5" fillId="33" borderId="27" xfId="58" applyNumberFormat="1" applyFont="1" applyFill="1" applyBorder="1" applyAlignment="1" applyProtection="1">
      <alignment horizontal="center"/>
      <protection locked="0"/>
    </xf>
    <xf numFmtId="49" fontId="5" fillId="33" borderId="28" xfId="58" applyNumberFormat="1" applyFont="1" applyFill="1" applyBorder="1" applyAlignment="1" applyProtection="1">
      <alignment horizontal="center"/>
      <protection locked="0"/>
    </xf>
    <xf numFmtId="180" fontId="5" fillId="0" borderId="32" xfId="58" applyNumberFormat="1" applyFont="1" applyFill="1" applyBorder="1" applyAlignment="1" applyProtection="1">
      <alignment horizontal="center"/>
      <protection locked="0"/>
    </xf>
    <xf numFmtId="180" fontId="5" fillId="0" borderId="35" xfId="58" applyNumberFormat="1" applyFont="1" applyFill="1" applyBorder="1" applyAlignment="1" applyProtection="1">
      <alignment horizontal="center"/>
      <protection locked="0"/>
    </xf>
    <xf numFmtId="180" fontId="5" fillId="0" borderId="36" xfId="58" applyNumberFormat="1" applyFont="1" applyFill="1" applyBorder="1" applyAlignment="1" applyProtection="1">
      <alignment horizontal="center"/>
      <protection locked="0"/>
    </xf>
    <xf numFmtId="180" fontId="5" fillId="0" borderId="37" xfId="58" applyNumberFormat="1" applyFont="1" applyFill="1" applyBorder="1" applyAlignment="1" applyProtection="1">
      <alignment horizontal="center"/>
      <protection locked="0"/>
    </xf>
    <xf numFmtId="49" fontId="5" fillId="33" borderId="36" xfId="58" applyNumberFormat="1" applyFont="1" applyFill="1" applyBorder="1" applyAlignment="1" applyProtection="1">
      <alignment horizontal="center"/>
      <protection locked="0"/>
    </xf>
    <xf numFmtId="49" fontId="5" fillId="33" borderId="38" xfId="58" applyNumberFormat="1" applyFont="1" applyFill="1" applyBorder="1" applyAlignment="1" applyProtection="1">
      <alignment horizontal="center"/>
      <protection locked="0"/>
    </xf>
    <xf numFmtId="49" fontId="5" fillId="33" borderId="37" xfId="58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192"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1E64AA"/>
        </patternFill>
      </fill>
    </dxf>
    <dxf>
      <fill>
        <patternFill>
          <bgColor rgb="FF37BA59"/>
        </patternFill>
      </fill>
    </dxf>
    <dxf>
      <fill>
        <patternFill>
          <bgColor rgb="FFDE3C2B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3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6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s://olmunkaido.hu/?utm_source=letoltheto-anyag&amp;utm_medium=banner&amp;utm_campaign=leadmagnet2019&amp;utm_content=munkaido-nyilvantart-minta-2019" TargetMode="External" /><Relationship Id="rId9" Type="http://schemas.openxmlformats.org/officeDocument/2006/relationships/hyperlink" Target="https://olmunkaido.hu/?utm_source=letoltheto-anyag&amp;utm_medium=banner&amp;utm_campaign=leadmagnet2019&amp;utm_content=munkaido-nyilvantart-minta-2019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3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6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s://olmunkaido.hu/?utm_source=letoltheto-anyag&amp;utm_medium=banner&amp;utm_campaign=leadmagnet2019&amp;utm_content=munkaido-nyilvantart-minta-2019" TargetMode="External" /><Relationship Id="rId9" Type="http://schemas.openxmlformats.org/officeDocument/2006/relationships/hyperlink" Target="https://olmunkaido.hu/?utm_source=letoltheto-anyag&amp;utm_medium=banner&amp;utm_campaign=leadmagnet2019&amp;utm_content=munkaido-nyilvantart-minta-2019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3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6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s://olmunkaido.hu/?utm_source=letoltheto-anyag&amp;utm_medium=banner&amp;utm_campaign=leadmagnet2019&amp;utm_content=munkaido-nyilvantart-minta-2019" TargetMode="External" /><Relationship Id="rId9" Type="http://schemas.openxmlformats.org/officeDocument/2006/relationships/hyperlink" Target="https://olmunkaido.hu/?utm_source=letoltheto-anyag&amp;utm_medium=banner&amp;utm_campaign=leadmagnet2019&amp;utm_content=munkaido-nyilvantart-minta-2019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3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6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s://olmunkaido.hu/?utm_source=letoltheto-anyag&amp;utm_medium=banner&amp;utm_campaign=leadmagnet2019&amp;utm_content=munkaido-nyilvantart-minta-2019" TargetMode="External" /><Relationship Id="rId9" Type="http://schemas.openxmlformats.org/officeDocument/2006/relationships/hyperlink" Target="https://olmunkaido.hu/?utm_source=letoltheto-anyag&amp;utm_medium=banner&amp;utm_campaign=leadmagnet2019&amp;utm_content=munkaido-nyilvantart-minta-2019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3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6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s://olmunkaido.hu/?utm_source=letoltheto-anyag&amp;utm_medium=banner&amp;utm_campaign=leadmagnet2019&amp;utm_content=munkaido-nyilvantart-minta-2019" TargetMode="External" /><Relationship Id="rId9" Type="http://schemas.openxmlformats.org/officeDocument/2006/relationships/hyperlink" Target="https://olmunkaido.hu/?utm_source=letoltheto-anyag&amp;utm_medium=banner&amp;utm_campaign=leadmagnet2019&amp;utm_content=munkaido-nyilvantart-minta-2019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3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6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s://olmunkaido.hu/?utm_source=letoltheto-anyag&amp;utm_medium=banner&amp;utm_campaign=leadmagnet2019&amp;utm_content=munkaido-nyilvantart-minta-2019" TargetMode="External" /><Relationship Id="rId9" Type="http://schemas.openxmlformats.org/officeDocument/2006/relationships/hyperlink" Target="https://olmunkaido.hu/?utm_source=letoltheto-anyag&amp;utm_medium=banner&amp;utm_campaign=leadmagnet2019&amp;utm_content=munkaido-nyilvantart-minta-2019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3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6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s://olmunkaido.hu/?utm_source=letoltheto-anyag&amp;utm_medium=banner&amp;utm_campaign=leadmagnet2019&amp;utm_content=munkaido-nyilvantart-minta-2019" TargetMode="External" /><Relationship Id="rId9" Type="http://schemas.openxmlformats.org/officeDocument/2006/relationships/hyperlink" Target="https://olmunkaido.hu/?utm_source=letoltheto-anyag&amp;utm_medium=banner&amp;utm_campaign=leadmagnet2019&amp;utm_content=munkaido-nyilvantart-minta-2019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3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6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s://olmunkaido.hu/?utm_source=letoltheto-anyag&amp;utm_medium=banner&amp;utm_campaign=leadmagnet2019&amp;utm_content=munkaido-nyilvantart-minta-2019" TargetMode="External" /><Relationship Id="rId9" Type="http://schemas.openxmlformats.org/officeDocument/2006/relationships/hyperlink" Target="https://olmunkaido.hu/?utm_source=letoltheto-anyag&amp;utm_medium=banner&amp;utm_campaign=leadmagnet2019&amp;utm_content=munkaido-nyilvantart-minta-2019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3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6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s://olmunkaido.hu/?utm_source=letoltheto-anyag&amp;utm_medium=banner&amp;utm_campaign=leadmagnet2019&amp;utm_content=munkaido-nyilvantart-minta-2019" TargetMode="External" /><Relationship Id="rId9" Type="http://schemas.openxmlformats.org/officeDocument/2006/relationships/hyperlink" Target="https://olmunkaido.hu/?utm_source=letoltheto-anyag&amp;utm_medium=banner&amp;utm_campaign=leadmagnet2019&amp;utm_content=munkaido-nyilvantart-minta-2019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3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6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s://olmunkaido.hu/?utm_source=letoltheto-anyag&amp;utm_medium=banner&amp;utm_campaign=leadmagnet2019&amp;utm_content=munkaido-nyilvantart-minta-2019" TargetMode="External" /><Relationship Id="rId9" Type="http://schemas.openxmlformats.org/officeDocument/2006/relationships/hyperlink" Target="https://olmunkaido.hu/?utm_source=letoltheto-anyag&amp;utm_medium=banner&amp;utm_campaign=leadmagnet2019&amp;utm_content=munkaido-nyilvantart-minta-2019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3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6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s://olmunkaido.hu/?utm_source=letoltheto-anyag&amp;utm_medium=banner&amp;utm_campaign=leadmagnet2019&amp;utm_content=munkaido-nyilvantart-minta-2019" TargetMode="External" /><Relationship Id="rId9" Type="http://schemas.openxmlformats.org/officeDocument/2006/relationships/hyperlink" Target="https://olmunkaido.hu/?utm_source=letoltheto-anyag&amp;utm_medium=banner&amp;utm_campaign=leadmagnet2019&amp;utm_content=munkaido-nyilvantart-minta-2019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3" Type="http://schemas.openxmlformats.org/officeDocument/2006/relationships/hyperlink" Target="https://olm.hu/?utm_source=letoltheto-anyag&amp;utm_medium=banner&amp;utm_campaign=leadmagnet2019&amp;utm_content=munkaido-nyilvantart-minta-2019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6" Type="http://schemas.openxmlformats.org/officeDocument/2006/relationships/hyperlink" Target="https://www.munkaugyiforum.hu/?utm_source=letoltheto-anyag&amp;utm_medium=banner&amp;utm_campaign=leadmagnet2019&amp;utm_content=munkaido-nyilvantart-minta-2019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s://olmunkaido.hu/?utm_source=letoltheto-anyag&amp;utm_medium=banner&amp;utm_campaign=leadmagnet2019&amp;utm_content=munkaido-nyilvantart-minta-2019" TargetMode="External" /><Relationship Id="rId9" Type="http://schemas.openxmlformats.org/officeDocument/2006/relationships/hyperlink" Target="https://olmunkaido.hu/?utm_source=letoltheto-anyag&amp;utm_medium=banner&amp;utm_campaign=leadmagnet2019&amp;utm_content=munkaido-nyilvantart-minta-2019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42</xdr:row>
      <xdr:rowOff>57150</xdr:rowOff>
    </xdr:from>
    <xdr:to>
      <xdr:col>5</xdr:col>
      <xdr:colOff>333375</xdr:colOff>
      <xdr:row>50</xdr:row>
      <xdr:rowOff>0</xdr:rowOff>
    </xdr:to>
    <xdr:pic>
      <xdr:nvPicPr>
        <xdr:cNvPr id="1" name="Kép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934075"/>
          <a:ext cx="28860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42</xdr:row>
      <xdr:rowOff>57150</xdr:rowOff>
    </xdr:from>
    <xdr:to>
      <xdr:col>12</xdr:col>
      <xdr:colOff>323850</xdr:colOff>
      <xdr:row>50</xdr:row>
      <xdr:rowOff>0</xdr:rowOff>
    </xdr:to>
    <xdr:pic>
      <xdr:nvPicPr>
        <xdr:cNvPr id="2" name="Kép 1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5934075"/>
          <a:ext cx="2924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42</xdr:row>
      <xdr:rowOff>57150</xdr:rowOff>
    </xdr:from>
    <xdr:to>
      <xdr:col>19</xdr:col>
      <xdr:colOff>295275</xdr:colOff>
      <xdr:row>50</xdr:row>
      <xdr:rowOff>0</xdr:rowOff>
    </xdr:to>
    <xdr:pic>
      <xdr:nvPicPr>
        <xdr:cNvPr id="3" name="Kép 1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53125" y="5934075"/>
          <a:ext cx="2905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42</xdr:row>
      <xdr:rowOff>161925</xdr:rowOff>
    </xdr:from>
    <xdr:to>
      <xdr:col>5</xdr:col>
      <xdr:colOff>323850</xdr:colOff>
      <xdr:row>50</xdr:row>
      <xdr:rowOff>152400</xdr:rowOff>
    </xdr:to>
    <xdr:pic>
      <xdr:nvPicPr>
        <xdr:cNvPr id="1" name="Kép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38850"/>
          <a:ext cx="29051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42</xdr:row>
      <xdr:rowOff>161925</xdr:rowOff>
    </xdr:from>
    <xdr:to>
      <xdr:col>12</xdr:col>
      <xdr:colOff>333375</xdr:colOff>
      <xdr:row>50</xdr:row>
      <xdr:rowOff>152400</xdr:rowOff>
    </xdr:to>
    <xdr:pic>
      <xdr:nvPicPr>
        <xdr:cNvPr id="2" name="Kép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62275" y="6038850"/>
          <a:ext cx="2952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42</xdr:row>
      <xdr:rowOff>161925</xdr:rowOff>
    </xdr:from>
    <xdr:to>
      <xdr:col>19</xdr:col>
      <xdr:colOff>333375</xdr:colOff>
      <xdr:row>50</xdr:row>
      <xdr:rowOff>152400</xdr:rowOff>
    </xdr:to>
    <xdr:pic>
      <xdr:nvPicPr>
        <xdr:cNvPr id="3" name="Kép 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15025" y="6038850"/>
          <a:ext cx="2933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41</xdr:row>
      <xdr:rowOff>66675</xdr:rowOff>
    </xdr:from>
    <xdr:to>
      <xdr:col>5</xdr:col>
      <xdr:colOff>333375</xdr:colOff>
      <xdr:row>49</xdr:row>
      <xdr:rowOff>57150</xdr:rowOff>
    </xdr:to>
    <xdr:pic>
      <xdr:nvPicPr>
        <xdr:cNvPr id="1" name="Kép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10250"/>
          <a:ext cx="29051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41</xdr:row>
      <xdr:rowOff>66675</xdr:rowOff>
    </xdr:from>
    <xdr:to>
      <xdr:col>12</xdr:col>
      <xdr:colOff>352425</xdr:colOff>
      <xdr:row>49</xdr:row>
      <xdr:rowOff>57150</xdr:rowOff>
    </xdr:to>
    <xdr:pic>
      <xdr:nvPicPr>
        <xdr:cNvPr id="2" name="Kép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81325" y="5810250"/>
          <a:ext cx="2952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41</xdr:row>
      <xdr:rowOff>66675</xdr:rowOff>
    </xdr:from>
    <xdr:to>
      <xdr:col>19</xdr:col>
      <xdr:colOff>342900</xdr:colOff>
      <xdr:row>49</xdr:row>
      <xdr:rowOff>57150</xdr:rowOff>
    </xdr:to>
    <xdr:pic>
      <xdr:nvPicPr>
        <xdr:cNvPr id="3" name="Kép 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24550" y="5810250"/>
          <a:ext cx="2933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42</xdr:row>
      <xdr:rowOff>123825</xdr:rowOff>
    </xdr:from>
    <xdr:to>
      <xdr:col>5</xdr:col>
      <xdr:colOff>276225</xdr:colOff>
      <xdr:row>50</xdr:row>
      <xdr:rowOff>123825</xdr:rowOff>
    </xdr:to>
    <xdr:pic>
      <xdr:nvPicPr>
        <xdr:cNvPr id="1" name="Kép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057900"/>
          <a:ext cx="29051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42</xdr:row>
      <xdr:rowOff>123825</xdr:rowOff>
    </xdr:from>
    <xdr:to>
      <xdr:col>12</xdr:col>
      <xdr:colOff>285750</xdr:colOff>
      <xdr:row>50</xdr:row>
      <xdr:rowOff>123825</xdr:rowOff>
    </xdr:to>
    <xdr:pic>
      <xdr:nvPicPr>
        <xdr:cNvPr id="2" name="Kép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9900" y="6057900"/>
          <a:ext cx="29527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42</xdr:row>
      <xdr:rowOff>123825</xdr:rowOff>
    </xdr:from>
    <xdr:to>
      <xdr:col>19</xdr:col>
      <xdr:colOff>285750</xdr:colOff>
      <xdr:row>50</xdr:row>
      <xdr:rowOff>123825</xdr:rowOff>
    </xdr:to>
    <xdr:pic>
      <xdr:nvPicPr>
        <xdr:cNvPr id="3" name="Kép 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62650" y="6057900"/>
          <a:ext cx="2933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38</xdr:row>
      <xdr:rowOff>9525</xdr:rowOff>
    </xdr:from>
    <xdr:to>
      <xdr:col>5</xdr:col>
      <xdr:colOff>333375</xdr:colOff>
      <xdr:row>45</xdr:row>
      <xdr:rowOff>123825</xdr:rowOff>
    </xdr:to>
    <xdr:pic>
      <xdr:nvPicPr>
        <xdr:cNvPr id="1" name="Kép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305425"/>
          <a:ext cx="2876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38</xdr:row>
      <xdr:rowOff>9525</xdr:rowOff>
    </xdr:from>
    <xdr:to>
      <xdr:col>12</xdr:col>
      <xdr:colOff>314325</xdr:colOff>
      <xdr:row>45</xdr:row>
      <xdr:rowOff>123825</xdr:rowOff>
    </xdr:to>
    <xdr:pic>
      <xdr:nvPicPr>
        <xdr:cNvPr id="2" name="Kép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81325" y="5305425"/>
          <a:ext cx="29146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38</xdr:row>
      <xdr:rowOff>9525</xdr:rowOff>
    </xdr:from>
    <xdr:to>
      <xdr:col>19</xdr:col>
      <xdr:colOff>276225</xdr:colOff>
      <xdr:row>45</xdr:row>
      <xdr:rowOff>123825</xdr:rowOff>
    </xdr:to>
    <xdr:pic>
      <xdr:nvPicPr>
        <xdr:cNvPr id="3" name="Kép 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95975" y="5305425"/>
          <a:ext cx="28956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42</xdr:row>
      <xdr:rowOff>57150</xdr:rowOff>
    </xdr:from>
    <xdr:to>
      <xdr:col>5</xdr:col>
      <xdr:colOff>352425</xdr:colOff>
      <xdr:row>49</xdr:row>
      <xdr:rowOff>161925</xdr:rowOff>
    </xdr:to>
    <xdr:pic>
      <xdr:nvPicPr>
        <xdr:cNvPr id="1" name="Kép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191250"/>
          <a:ext cx="2857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42</xdr:row>
      <xdr:rowOff>57150</xdr:rowOff>
    </xdr:from>
    <xdr:to>
      <xdr:col>12</xdr:col>
      <xdr:colOff>304800</xdr:colOff>
      <xdr:row>49</xdr:row>
      <xdr:rowOff>161925</xdr:rowOff>
    </xdr:to>
    <xdr:pic>
      <xdr:nvPicPr>
        <xdr:cNvPr id="2" name="Kép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6191250"/>
          <a:ext cx="28860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42</xdr:row>
      <xdr:rowOff>57150</xdr:rowOff>
    </xdr:from>
    <xdr:to>
      <xdr:col>19</xdr:col>
      <xdr:colOff>228600</xdr:colOff>
      <xdr:row>49</xdr:row>
      <xdr:rowOff>161925</xdr:rowOff>
    </xdr:to>
    <xdr:pic>
      <xdr:nvPicPr>
        <xdr:cNvPr id="3" name="Kép 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76925" y="6191250"/>
          <a:ext cx="28670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39</xdr:row>
      <xdr:rowOff>38100</xdr:rowOff>
    </xdr:from>
    <xdr:to>
      <xdr:col>5</xdr:col>
      <xdr:colOff>381000</xdr:colOff>
      <xdr:row>47</xdr:row>
      <xdr:rowOff>0</xdr:rowOff>
    </xdr:to>
    <xdr:pic>
      <xdr:nvPicPr>
        <xdr:cNvPr id="1" name="Kép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467350"/>
          <a:ext cx="28765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39</xdr:row>
      <xdr:rowOff>38100</xdr:rowOff>
    </xdr:from>
    <xdr:to>
      <xdr:col>12</xdr:col>
      <xdr:colOff>352425</xdr:colOff>
      <xdr:row>47</xdr:row>
      <xdr:rowOff>0</xdr:rowOff>
    </xdr:to>
    <xdr:pic>
      <xdr:nvPicPr>
        <xdr:cNvPr id="2" name="Kép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5467350"/>
          <a:ext cx="2905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39</xdr:row>
      <xdr:rowOff>38100</xdr:rowOff>
    </xdr:from>
    <xdr:to>
      <xdr:col>19</xdr:col>
      <xdr:colOff>304800</xdr:colOff>
      <xdr:row>47</xdr:row>
      <xdr:rowOff>0</xdr:rowOff>
    </xdr:to>
    <xdr:pic>
      <xdr:nvPicPr>
        <xdr:cNvPr id="3" name="Kép 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24550" y="5467350"/>
          <a:ext cx="28956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41</xdr:row>
      <xdr:rowOff>142875</xdr:rowOff>
    </xdr:from>
    <xdr:to>
      <xdr:col>5</xdr:col>
      <xdr:colOff>361950</xdr:colOff>
      <xdr:row>49</xdr:row>
      <xdr:rowOff>85725</xdr:rowOff>
    </xdr:to>
    <xdr:pic>
      <xdr:nvPicPr>
        <xdr:cNvPr id="1" name="Kép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838825"/>
          <a:ext cx="2867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41</xdr:row>
      <xdr:rowOff>142875</xdr:rowOff>
    </xdr:from>
    <xdr:to>
      <xdr:col>12</xdr:col>
      <xdr:colOff>323850</xdr:colOff>
      <xdr:row>49</xdr:row>
      <xdr:rowOff>85725</xdr:rowOff>
    </xdr:to>
    <xdr:pic>
      <xdr:nvPicPr>
        <xdr:cNvPr id="2" name="Kép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9900" y="5838825"/>
          <a:ext cx="28956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41</xdr:row>
      <xdr:rowOff>142875</xdr:rowOff>
    </xdr:from>
    <xdr:to>
      <xdr:col>19</xdr:col>
      <xdr:colOff>266700</xdr:colOff>
      <xdr:row>49</xdr:row>
      <xdr:rowOff>85725</xdr:rowOff>
    </xdr:to>
    <xdr:pic>
      <xdr:nvPicPr>
        <xdr:cNvPr id="3" name="Kép 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5838825"/>
          <a:ext cx="28765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39</xdr:row>
      <xdr:rowOff>66675</xdr:rowOff>
    </xdr:from>
    <xdr:to>
      <xdr:col>5</xdr:col>
      <xdr:colOff>381000</xdr:colOff>
      <xdr:row>47</xdr:row>
      <xdr:rowOff>85725</xdr:rowOff>
    </xdr:to>
    <xdr:pic>
      <xdr:nvPicPr>
        <xdr:cNvPr id="1" name="Kép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495925"/>
          <a:ext cx="28860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39</xdr:row>
      <xdr:rowOff>66675</xdr:rowOff>
    </xdr:from>
    <xdr:to>
      <xdr:col>12</xdr:col>
      <xdr:colOff>352425</xdr:colOff>
      <xdr:row>47</xdr:row>
      <xdr:rowOff>85725</xdr:rowOff>
    </xdr:to>
    <xdr:pic>
      <xdr:nvPicPr>
        <xdr:cNvPr id="2" name="Kép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5495925"/>
          <a:ext cx="2905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39</xdr:row>
      <xdr:rowOff>66675</xdr:rowOff>
    </xdr:from>
    <xdr:to>
      <xdr:col>19</xdr:col>
      <xdr:colOff>314325</xdr:colOff>
      <xdr:row>47</xdr:row>
      <xdr:rowOff>85725</xdr:rowOff>
    </xdr:to>
    <xdr:pic>
      <xdr:nvPicPr>
        <xdr:cNvPr id="3" name="Kép 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34075" y="5495925"/>
          <a:ext cx="2895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40</xdr:row>
      <xdr:rowOff>57150</xdr:rowOff>
    </xdr:from>
    <xdr:to>
      <xdr:col>5</xdr:col>
      <xdr:colOff>381000</xdr:colOff>
      <xdr:row>48</xdr:row>
      <xdr:rowOff>38100</xdr:rowOff>
    </xdr:to>
    <xdr:pic>
      <xdr:nvPicPr>
        <xdr:cNvPr id="1" name="Kép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619750"/>
          <a:ext cx="2867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40</xdr:row>
      <xdr:rowOff>57150</xdr:rowOff>
    </xdr:from>
    <xdr:to>
      <xdr:col>12</xdr:col>
      <xdr:colOff>342900</xdr:colOff>
      <xdr:row>48</xdr:row>
      <xdr:rowOff>38100</xdr:rowOff>
    </xdr:to>
    <xdr:pic>
      <xdr:nvPicPr>
        <xdr:cNvPr id="2" name="Kép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5619750"/>
          <a:ext cx="28956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40</xdr:row>
      <xdr:rowOff>57150</xdr:rowOff>
    </xdr:from>
    <xdr:to>
      <xdr:col>19</xdr:col>
      <xdr:colOff>285750</xdr:colOff>
      <xdr:row>48</xdr:row>
      <xdr:rowOff>38100</xdr:rowOff>
    </xdr:to>
    <xdr:pic>
      <xdr:nvPicPr>
        <xdr:cNvPr id="3" name="Kép 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24550" y="5619750"/>
          <a:ext cx="2876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76200</xdr:rowOff>
    </xdr:from>
    <xdr:to>
      <xdr:col>5</xdr:col>
      <xdr:colOff>257175</xdr:colOff>
      <xdr:row>50</xdr:row>
      <xdr:rowOff>76200</xdr:rowOff>
    </xdr:to>
    <xdr:pic>
      <xdr:nvPicPr>
        <xdr:cNvPr id="1" name="Kép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53125"/>
          <a:ext cx="29051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42</xdr:row>
      <xdr:rowOff>76200</xdr:rowOff>
    </xdr:from>
    <xdr:to>
      <xdr:col>12</xdr:col>
      <xdr:colOff>266700</xdr:colOff>
      <xdr:row>50</xdr:row>
      <xdr:rowOff>76200</xdr:rowOff>
    </xdr:to>
    <xdr:pic>
      <xdr:nvPicPr>
        <xdr:cNvPr id="2" name="Kép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5953125"/>
          <a:ext cx="29432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42</xdr:row>
      <xdr:rowOff>76200</xdr:rowOff>
    </xdr:from>
    <xdr:to>
      <xdr:col>19</xdr:col>
      <xdr:colOff>266700</xdr:colOff>
      <xdr:row>50</xdr:row>
      <xdr:rowOff>76200</xdr:rowOff>
    </xdr:to>
    <xdr:pic>
      <xdr:nvPicPr>
        <xdr:cNvPr id="3" name="Kép 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48350" y="5953125"/>
          <a:ext cx="2933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39</xdr:row>
      <xdr:rowOff>114300</xdr:rowOff>
    </xdr:from>
    <xdr:to>
      <xdr:col>5</xdr:col>
      <xdr:colOff>333375</xdr:colOff>
      <xdr:row>47</xdr:row>
      <xdr:rowOff>152400</xdr:rowOff>
    </xdr:to>
    <xdr:pic>
      <xdr:nvPicPr>
        <xdr:cNvPr id="1" name="Kép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553075"/>
          <a:ext cx="29051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39</xdr:row>
      <xdr:rowOff>114300</xdr:rowOff>
    </xdr:from>
    <xdr:to>
      <xdr:col>12</xdr:col>
      <xdr:colOff>352425</xdr:colOff>
      <xdr:row>47</xdr:row>
      <xdr:rowOff>152400</xdr:rowOff>
    </xdr:to>
    <xdr:pic>
      <xdr:nvPicPr>
        <xdr:cNvPr id="2" name="Kép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5553075"/>
          <a:ext cx="2952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39</xdr:row>
      <xdr:rowOff>114300</xdr:rowOff>
    </xdr:from>
    <xdr:to>
      <xdr:col>19</xdr:col>
      <xdr:colOff>342900</xdr:colOff>
      <xdr:row>47</xdr:row>
      <xdr:rowOff>152400</xdr:rowOff>
    </xdr:to>
    <xdr:pic>
      <xdr:nvPicPr>
        <xdr:cNvPr id="3" name="Kép 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43600" y="5553075"/>
          <a:ext cx="2933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GridLines="0" tabSelected="1" zoomScaleSheetLayoutView="110" workbookViewId="0" topLeftCell="A1">
      <selection activeCell="E28" sqref="E28"/>
    </sheetView>
  </sheetViews>
  <sheetFormatPr defaultColWidth="9.140625" defaultRowHeight="12.75"/>
  <cols>
    <col min="1" max="1" width="11.7109375" style="8" customWidth="1"/>
    <col min="2" max="2" width="9.8515625" style="8" bestFit="1" customWidth="1"/>
    <col min="3" max="4" width="6.28125" style="28" customWidth="1"/>
    <col min="5" max="5" width="6.28125" style="29" customWidth="1"/>
    <col min="6" max="7" width="6.28125" style="28" customWidth="1"/>
    <col min="8" max="8" width="6.28125" style="29" customWidth="1"/>
    <col min="9" max="10" width="6.28125" style="28" customWidth="1"/>
    <col min="11" max="11" width="6.28125" style="29" customWidth="1"/>
    <col min="12" max="13" width="6.28125" style="28" customWidth="1"/>
    <col min="14" max="14" width="6.28125" style="29" customWidth="1"/>
    <col min="15" max="16" width="6.28125" style="28" customWidth="1"/>
    <col min="17" max="17" width="6.28125" style="29" customWidth="1"/>
    <col min="18" max="19" width="6.28125" style="28" customWidth="1"/>
    <col min="20" max="20" width="6.28125" style="29" customWidth="1"/>
    <col min="21" max="16384" width="9.140625" style="8" customWidth="1"/>
  </cols>
  <sheetData>
    <row r="1" spans="1:20" ht="17.25">
      <c r="A1" s="2" t="s">
        <v>15</v>
      </c>
      <c r="B1" s="3"/>
      <c r="C1" s="4"/>
      <c r="D1" s="4"/>
      <c r="E1" s="3"/>
      <c r="F1" s="5" t="s">
        <v>7</v>
      </c>
      <c r="G1" s="3"/>
      <c r="H1" s="3"/>
      <c r="I1" s="4"/>
      <c r="J1" s="3"/>
      <c r="K1" s="3"/>
      <c r="L1" s="4"/>
      <c r="M1" s="6" t="s">
        <v>8</v>
      </c>
      <c r="N1" s="3"/>
      <c r="O1" s="3"/>
      <c r="P1" s="4"/>
      <c r="Q1" s="9"/>
      <c r="R1" s="4"/>
      <c r="S1" s="4"/>
      <c r="T1" s="9"/>
    </row>
    <row r="2" spans="1:20" ht="15" thickBot="1">
      <c r="A2" s="7"/>
      <c r="B2" s="7"/>
      <c r="C2" s="4"/>
      <c r="D2" s="4"/>
      <c r="E2" s="9"/>
      <c r="F2" s="4"/>
      <c r="G2" s="4"/>
      <c r="H2" s="9"/>
      <c r="I2" s="4"/>
      <c r="J2" s="4"/>
      <c r="K2" s="9"/>
      <c r="L2" s="4"/>
      <c r="M2" s="4"/>
      <c r="N2" s="9"/>
      <c r="O2" s="4"/>
      <c r="P2" s="4"/>
      <c r="Q2" s="9"/>
      <c r="R2" s="4"/>
      <c r="S2" s="4"/>
      <c r="T2" s="9"/>
    </row>
    <row r="3" spans="1:20" s="10" customFormat="1" ht="10.5">
      <c r="A3" s="132">
        <v>2019</v>
      </c>
      <c r="B3" s="133"/>
      <c r="C3" s="126"/>
      <c r="D3" s="127"/>
      <c r="E3" s="128"/>
      <c r="F3" s="126"/>
      <c r="G3" s="127"/>
      <c r="H3" s="128"/>
      <c r="I3" s="126"/>
      <c r="J3" s="127"/>
      <c r="K3" s="128"/>
      <c r="L3" s="126"/>
      <c r="M3" s="127"/>
      <c r="N3" s="128"/>
      <c r="O3" s="126"/>
      <c r="P3" s="127"/>
      <c r="Q3" s="128"/>
      <c r="R3" s="126"/>
      <c r="S3" s="127"/>
      <c r="T3" s="128"/>
    </row>
    <row r="4" spans="1:20" s="10" customFormat="1" ht="10.5">
      <c r="A4" s="134"/>
      <c r="B4" s="135"/>
      <c r="C4" s="129"/>
      <c r="D4" s="130"/>
      <c r="E4" s="131"/>
      <c r="F4" s="129"/>
      <c r="G4" s="130"/>
      <c r="H4" s="131"/>
      <c r="I4" s="129"/>
      <c r="J4" s="130"/>
      <c r="K4" s="131"/>
      <c r="L4" s="129"/>
      <c r="M4" s="130"/>
      <c r="N4" s="131"/>
      <c r="O4" s="129"/>
      <c r="P4" s="130"/>
      <c r="Q4" s="131"/>
      <c r="R4" s="129"/>
      <c r="S4" s="130"/>
      <c r="T4" s="131"/>
    </row>
    <row r="5" spans="1:20" s="10" customFormat="1" ht="10.5">
      <c r="A5" s="134"/>
      <c r="B5" s="135"/>
      <c r="C5" s="124" t="s">
        <v>5</v>
      </c>
      <c r="D5" s="125"/>
      <c r="E5" s="11" t="s">
        <v>2</v>
      </c>
      <c r="F5" s="124" t="s">
        <v>5</v>
      </c>
      <c r="G5" s="125"/>
      <c r="H5" s="11" t="s">
        <v>2</v>
      </c>
      <c r="I5" s="124" t="s">
        <v>5</v>
      </c>
      <c r="J5" s="125"/>
      <c r="K5" s="11" t="s">
        <v>2</v>
      </c>
      <c r="L5" s="124" t="s">
        <v>5</v>
      </c>
      <c r="M5" s="125"/>
      <c r="N5" s="11" t="s">
        <v>2</v>
      </c>
      <c r="O5" s="124" t="s">
        <v>5</v>
      </c>
      <c r="P5" s="125"/>
      <c r="Q5" s="11" t="s">
        <v>2</v>
      </c>
      <c r="R5" s="124" t="s">
        <v>5</v>
      </c>
      <c r="S5" s="125"/>
      <c r="T5" s="11" t="s">
        <v>2</v>
      </c>
    </row>
    <row r="6" spans="1:20" s="10" customFormat="1" ht="11.25" thickBot="1">
      <c r="A6" s="79" t="s">
        <v>1</v>
      </c>
      <c r="B6" s="80" t="s">
        <v>9</v>
      </c>
      <c r="C6" s="41" t="s">
        <v>3</v>
      </c>
      <c r="D6" s="42" t="s">
        <v>0</v>
      </c>
      <c r="E6" s="43" t="s">
        <v>4</v>
      </c>
      <c r="F6" s="41" t="s">
        <v>3</v>
      </c>
      <c r="G6" s="42" t="s">
        <v>0</v>
      </c>
      <c r="H6" s="43" t="s">
        <v>4</v>
      </c>
      <c r="I6" s="41" t="s">
        <v>3</v>
      </c>
      <c r="J6" s="42" t="s">
        <v>0</v>
      </c>
      <c r="K6" s="43" t="s">
        <v>4</v>
      </c>
      <c r="L6" s="41" t="s">
        <v>3</v>
      </c>
      <c r="M6" s="42" t="s">
        <v>0</v>
      </c>
      <c r="N6" s="43" t="s">
        <v>4</v>
      </c>
      <c r="O6" s="41" t="s">
        <v>3</v>
      </c>
      <c r="P6" s="42" t="s">
        <v>0</v>
      </c>
      <c r="Q6" s="43" t="s">
        <v>4</v>
      </c>
      <c r="R6" s="41" t="s">
        <v>3</v>
      </c>
      <c r="S6" s="42" t="s">
        <v>0</v>
      </c>
      <c r="T6" s="43" t="s">
        <v>4</v>
      </c>
    </row>
    <row r="7" spans="1:20" s="10" customFormat="1" ht="10.5">
      <c r="A7" s="81">
        <v>43466</v>
      </c>
      <c r="B7" s="107" t="str">
        <f>TEXT(A7,"nnnn")</f>
        <v>kedd</v>
      </c>
      <c r="C7" s="108"/>
      <c r="D7" s="108"/>
      <c r="E7" s="109"/>
      <c r="F7" s="108"/>
      <c r="G7" s="108"/>
      <c r="H7" s="109"/>
      <c r="I7" s="108"/>
      <c r="J7" s="108"/>
      <c r="K7" s="109"/>
      <c r="L7" s="108"/>
      <c r="M7" s="108"/>
      <c r="N7" s="109"/>
      <c r="O7" s="108"/>
      <c r="P7" s="108"/>
      <c r="Q7" s="109"/>
      <c r="R7" s="108"/>
      <c r="S7" s="108"/>
      <c r="T7" s="110"/>
    </row>
    <row r="8" spans="1:20" s="10" customFormat="1" ht="10.5">
      <c r="A8" s="111">
        <v>43467</v>
      </c>
      <c r="B8" s="30" t="str">
        <f aca="true" t="shared" si="0" ref="B8:B37">TEXT(A8,"nnnn")</f>
        <v>szerda</v>
      </c>
      <c r="C8" s="15"/>
      <c r="D8" s="15"/>
      <c r="E8" s="16"/>
      <c r="F8" s="15"/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7"/>
    </row>
    <row r="9" spans="1:20" s="10" customFormat="1" ht="10.5">
      <c r="A9" s="111">
        <v>43468</v>
      </c>
      <c r="B9" s="30" t="str">
        <f t="shared" si="0"/>
        <v>csütörtök</v>
      </c>
      <c r="C9" s="15"/>
      <c r="D9" s="15"/>
      <c r="E9" s="16"/>
      <c r="F9" s="15"/>
      <c r="G9" s="15"/>
      <c r="H9" s="16"/>
      <c r="I9" s="15"/>
      <c r="J9" s="15"/>
      <c r="K9" s="16"/>
      <c r="L9" s="15"/>
      <c r="M9" s="15"/>
      <c r="N9" s="16"/>
      <c r="O9" s="15"/>
      <c r="P9" s="15"/>
      <c r="Q9" s="16"/>
      <c r="R9" s="15"/>
      <c r="S9" s="15"/>
      <c r="T9" s="17"/>
    </row>
    <row r="10" spans="1:20" s="10" customFormat="1" ht="10.5">
      <c r="A10" s="111">
        <v>43469</v>
      </c>
      <c r="B10" s="30" t="str">
        <f t="shared" si="0"/>
        <v>péntek</v>
      </c>
      <c r="C10" s="15"/>
      <c r="D10" s="15"/>
      <c r="E10" s="16"/>
      <c r="F10" s="15"/>
      <c r="G10" s="15"/>
      <c r="H10" s="16"/>
      <c r="I10" s="15"/>
      <c r="J10" s="15"/>
      <c r="K10" s="16"/>
      <c r="L10" s="15"/>
      <c r="M10" s="15"/>
      <c r="N10" s="16"/>
      <c r="O10" s="15"/>
      <c r="P10" s="15"/>
      <c r="Q10" s="16"/>
      <c r="R10" s="15"/>
      <c r="S10" s="15"/>
      <c r="T10" s="17"/>
    </row>
    <row r="11" spans="1:20" s="10" customFormat="1" ht="10.5">
      <c r="A11" s="111">
        <v>43470</v>
      </c>
      <c r="B11" s="30" t="str">
        <f t="shared" si="0"/>
        <v>szombat</v>
      </c>
      <c r="C11" s="15"/>
      <c r="D11" s="15"/>
      <c r="E11" s="16"/>
      <c r="F11" s="15"/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7"/>
    </row>
    <row r="12" spans="1:20" s="10" customFormat="1" ht="11.25" thickBot="1">
      <c r="A12" s="112">
        <v>43471</v>
      </c>
      <c r="B12" s="31" t="str">
        <f t="shared" si="0"/>
        <v>vasárnap</v>
      </c>
      <c r="C12" s="18"/>
      <c r="D12" s="18"/>
      <c r="E12" s="19"/>
      <c r="F12" s="18"/>
      <c r="G12" s="18"/>
      <c r="H12" s="19"/>
      <c r="I12" s="18"/>
      <c r="J12" s="18"/>
      <c r="K12" s="19"/>
      <c r="L12" s="18"/>
      <c r="M12" s="18"/>
      <c r="N12" s="19"/>
      <c r="O12" s="18"/>
      <c r="P12" s="18"/>
      <c r="Q12" s="19"/>
      <c r="R12" s="18"/>
      <c r="S12" s="18"/>
      <c r="T12" s="20"/>
    </row>
    <row r="13" spans="1:20" s="10" customFormat="1" ht="10.5">
      <c r="A13" s="113">
        <v>43472</v>
      </c>
      <c r="B13" s="32" t="str">
        <f t="shared" si="0"/>
        <v>hétfő</v>
      </c>
      <c r="C13" s="21"/>
      <c r="D13" s="21"/>
      <c r="E13" s="22"/>
      <c r="F13" s="21"/>
      <c r="G13" s="21"/>
      <c r="H13" s="22"/>
      <c r="I13" s="21"/>
      <c r="J13" s="21"/>
      <c r="K13" s="22"/>
      <c r="L13" s="21"/>
      <c r="M13" s="21"/>
      <c r="N13" s="22"/>
      <c r="O13" s="21"/>
      <c r="P13" s="21"/>
      <c r="Q13" s="22"/>
      <c r="R13" s="21"/>
      <c r="S13" s="21"/>
      <c r="T13" s="23"/>
    </row>
    <row r="14" spans="1:20" s="10" customFormat="1" ht="10.5">
      <c r="A14" s="111">
        <v>43473</v>
      </c>
      <c r="B14" s="30" t="str">
        <f t="shared" si="0"/>
        <v>kedd</v>
      </c>
      <c r="C14" s="15"/>
      <c r="D14" s="15"/>
      <c r="E14" s="16"/>
      <c r="F14" s="15"/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7"/>
    </row>
    <row r="15" spans="1:20" s="10" customFormat="1" ht="10.5">
      <c r="A15" s="111">
        <v>43474</v>
      </c>
      <c r="B15" s="30" t="str">
        <f t="shared" si="0"/>
        <v>szerda</v>
      </c>
      <c r="C15" s="15"/>
      <c r="D15" s="15"/>
      <c r="E15" s="16"/>
      <c r="F15" s="15"/>
      <c r="G15" s="15"/>
      <c r="H15" s="16"/>
      <c r="I15" s="15"/>
      <c r="J15" s="15"/>
      <c r="K15" s="16"/>
      <c r="L15" s="15"/>
      <c r="M15" s="15"/>
      <c r="N15" s="16"/>
      <c r="O15" s="15"/>
      <c r="P15" s="15"/>
      <c r="Q15" s="16"/>
      <c r="R15" s="15"/>
      <c r="S15" s="15"/>
      <c r="T15" s="17"/>
    </row>
    <row r="16" spans="1:20" s="10" customFormat="1" ht="10.5">
      <c r="A16" s="111">
        <v>43475</v>
      </c>
      <c r="B16" s="30" t="str">
        <f t="shared" si="0"/>
        <v>csütörtök</v>
      </c>
      <c r="C16" s="15"/>
      <c r="D16" s="15"/>
      <c r="E16" s="16"/>
      <c r="F16" s="15"/>
      <c r="G16" s="15"/>
      <c r="H16" s="16"/>
      <c r="I16" s="15"/>
      <c r="J16" s="15"/>
      <c r="K16" s="16"/>
      <c r="L16" s="15"/>
      <c r="M16" s="15"/>
      <c r="N16" s="16"/>
      <c r="O16" s="15"/>
      <c r="P16" s="15"/>
      <c r="Q16" s="16"/>
      <c r="R16" s="15"/>
      <c r="S16" s="15"/>
      <c r="T16" s="17"/>
    </row>
    <row r="17" spans="1:20" s="10" customFormat="1" ht="10.5">
      <c r="A17" s="111">
        <v>43476</v>
      </c>
      <c r="B17" s="30" t="str">
        <f t="shared" si="0"/>
        <v>péntek</v>
      </c>
      <c r="C17" s="15"/>
      <c r="D17" s="15"/>
      <c r="E17" s="16"/>
      <c r="F17" s="15"/>
      <c r="G17" s="15"/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7"/>
    </row>
    <row r="18" spans="1:20" s="10" customFormat="1" ht="10.5">
      <c r="A18" s="111">
        <v>43477</v>
      </c>
      <c r="B18" s="30" t="str">
        <f t="shared" si="0"/>
        <v>szombat</v>
      </c>
      <c r="C18" s="15"/>
      <c r="D18" s="15"/>
      <c r="E18" s="16"/>
      <c r="F18" s="15"/>
      <c r="G18" s="15"/>
      <c r="H18" s="16"/>
      <c r="I18" s="15"/>
      <c r="J18" s="15"/>
      <c r="K18" s="16"/>
      <c r="L18" s="15"/>
      <c r="M18" s="15"/>
      <c r="N18" s="16"/>
      <c r="O18" s="15"/>
      <c r="P18" s="15"/>
      <c r="Q18" s="16"/>
      <c r="R18" s="15"/>
      <c r="S18" s="15"/>
      <c r="T18" s="17"/>
    </row>
    <row r="19" spans="1:20" s="10" customFormat="1" ht="11.25" thickBot="1">
      <c r="A19" s="112">
        <v>43478</v>
      </c>
      <c r="B19" s="31" t="str">
        <f t="shared" si="0"/>
        <v>vasárnap</v>
      </c>
      <c r="C19" s="18"/>
      <c r="D19" s="18"/>
      <c r="E19" s="19"/>
      <c r="F19" s="18"/>
      <c r="G19" s="18"/>
      <c r="H19" s="19"/>
      <c r="I19" s="18"/>
      <c r="J19" s="18"/>
      <c r="K19" s="19"/>
      <c r="L19" s="18"/>
      <c r="M19" s="18"/>
      <c r="N19" s="19"/>
      <c r="O19" s="18"/>
      <c r="P19" s="18"/>
      <c r="Q19" s="19"/>
      <c r="R19" s="18"/>
      <c r="S19" s="18"/>
      <c r="T19" s="20"/>
    </row>
    <row r="20" spans="1:20" s="10" customFormat="1" ht="10.5">
      <c r="A20" s="113">
        <v>43479</v>
      </c>
      <c r="B20" s="32" t="str">
        <f t="shared" si="0"/>
        <v>hétfő</v>
      </c>
      <c r="C20" s="21"/>
      <c r="D20" s="21"/>
      <c r="E20" s="22"/>
      <c r="F20" s="21"/>
      <c r="G20" s="21"/>
      <c r="H20" s="22"/>
      <c r="I20" s="21"/>
      <c r="J20" s="21"/>
      <c r="K20" s="22"/>
      <c r="L20" s="21"/>
      <c r="M20" s="21"/>
      <c r="N20" s="22"/>
      <c r="O20" s="21"/>
      <c r="P20" s="21"/>
      <c r="Q20" s="22"/>
      <c r="R20" s="21"/>
      <c r="S20" s="21"/>
      <c r="T20" s="23"/>
    </row>
    <row r="21" spans="1:20" s="10" customFormat="1" ht="10.5">
      <c r="A21" s="111">
        <v>43480</v>
      </c>
      <c r="B21" s="30" t="str">
        <f t="shared" si="0"/>
        <v>kedd</v>
      </c>
      <c r="C21" s="15"/>
      <c r="D21" s="15"/>
      <c r="E21" s="16"/>
      <c r="F21" s="15"/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7"/>
    </row>
    <row r="22" spans="1:20" s="10" customFormat="1" ht="10.5">
      <c r="A22" s="111">
        <v>43481</v>
      </c>
      <c r="B22" s="30" t="str">
        <f t="shared" si="0"/>
        <v>szerda</v>
      </c>
      <c r="C22" s="15"/>
      <c r="D22" s="15"/>
      <c r="E22" s="16"/>
      <c r="F22" s="15"/>
      <c r="G22" s="15"/>
      <c r="H22" s="16"/>
      <c r="I22" s="15"/>
      <c r="J22" s="15"/>
      <c r="K22" s="16"/>
      <c r="L22" s="15"/>
      <c r="M22" s="15"/>
      <c r="N22" s="16"/>
      <c r="O22" s="15"/>
      <c r="P22" s="15"/>
      <c r="Q22" s="16"/>
      <c r="R22" s="15"/>
      <c r="S22" s="15"/>
      <c r="T22" s="17"/>
    </row>
    <row r="23" spans="1:20" s="10" customFormat="1" ht="10.5">
      <c r="A23" s="111">
        <v>43482</v>
      </c>
      <c r="B23" s="30" t="str">
        <f t="shared" si="0"/>
        <v>csütörtök</v>
      </c>
      <c r="C23" s="15"/>
      <c r="D23" s="15"/>
      <c r="E23" s="16"/>
      <c r="F23" s="15"/>
      <c r="G23" s="15"/>
      <c r="H23" s="16"/>
      <c r="I23" s="15"/>
      <c r="J23" s="15"/>
      <c r="K23" s="16"/>
      <c r="L23" s="15"/>
      <c r="M23" s="15"/>
      <c r="N23" s="16"/>
      <c r="O23" s="15"/>
      <c r="P23" s="15"/>
      <c r="Q23" s="16"/>
      <c r="R23" s="15"/>
      <c r="S23" s="15"/>
      <c r="T23" s="17"/>
    </row>
    <row r="24" spans="1:20" s="10" customFormat="1" ht="10.5">
      <c r="A24" s="111">
        <v>43483</v>
      </c>
      <c r="B24" s="30" t="str">
        <f t="shared" si="0"/>
        <v>péntek</v>
      </c>
      <c r="C24" s="15"/>
      <c r="D24" s="15"/>
      <c r="E24" s="16"/>
      <c r="F24" s="15"/>
      <c r="G24" s="15"/>
      <c r="H24" s="16"/>
      <c r="I24" s="15"/>
      <c r="J24" s="15"/>
      <c r="K24" s="16"/>
      <c r="L24" s="15"/>
      <c r="M24" s="15"/>
      <c r="N24" s="16"/>
      <c r="O24" s="15"/>
      <c r="P24" s="15"/>
      <c r="Q24" s="16"/>
      <c r="R24" s="15"/>
      <c r="S24" s="15"/>
      <c r="T24" s="17"/>
    </row>
    <row r="25" spans="1:20" s="10" customFormat="1" ht="10.5">
      <c r="A25" s="111">
        <v>43484</v>
      </c>
      <c r="B25" s="30" t="str">
        <f t="shared" si="0"/>
        <v>szombat</v>
      </c>
      <c r="C25" s="15"/>
      <c r="D25" s="15"/>
      <c r="E25" s="16"/>
      <c r="F25" s="15"/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7"/>
    </row>
    <row r="26" spans="1:20" s="10" customFormat="1" ht="11.25" thickBot="1">
      <c r="A26" s="112">
        <v>43485</v>
      </c>
      <c r="B26" s="31" t="str">
        <f t="shared" si="0"/>
        <v>vasárnap</v>
      </c>
      <c r="C26" s="18"/>
      <c r="D26" s="18"/>
      <c r="E26" s="19"/>
      <c r="F26" s="18"/>
      <c r="G26" s="18"/>
      <c r="H26" s="19"/>
      <c r="I26" s="18"/>
      <c r="J26" s="18"/>
      <c r="K26" s="19"/>
      <c r="L26" s="18"/>
      <c r="M26" s="18"/>
      <c r="N26" s="19"/>
      <c r="O26" s="18"/>
      <c r="P26" s="18"/>
      <c r="Q26" s="19"/>
      <c r="R26" s="18"/>
      <c r="S26" s="18"/>
      <c r="T26" s="20"/>
    </row>
    <row r="27" spans="1:20" s="10" customFormat="1" ht="10.5">
      <c r="A27" s="113">
        <v>43486</v>
      </c>
      <c r="B27" s="32" t="str">
        <f t="shared" si="0"/>
        <v>hétfő</v>
      </c>
      <c r="C27" s="21"/>
      <c r="D27" s="21"/>
      <c r="E27" s="22"/>
      <c r="F27" s="21"/>
      <c r="G27" s="21"/>
      <c r="H27" s="22"/>
      <c r="I27" s="21"/>
      <c r="J27" s="21"/>
      <c r="K27" s="22"/>
      <c r="L27" s="21"/>
      <c r="M27" s="21"/>
      <c r="N27" s="22"/>
      <c r="O27" s="21"/>
      <c r="P27" s="21"/>
      <c r="Q27" s="22"/>
      <c r="R27" s="21"/>
      <c r="S27" s="21"/>
      <c r="T27" s="23"/>
    </row>
    <row r="28" spans="1:20" s="10" customFormat="1" ht="10.5">
      <c r="A28" s="111">
        <v>43487</v>
      </c>
      <c r="B28" s="30" t="str">
        <f t="shared" si="0"/>
        <v>kedd</v>
      </c>
      <c r="C28" s="15"/>
      <c r="D28" s="15"/>
      <c r="E28" s="16"/>
      <c r="F28" s="15"/>
      <c r="G28" s="15"/>
      <c r="H28" s="16"/>
      <c r="I28" s="15"/>
      <c r="J28" s="15"/>
      <c r="K28" s="16"/>
      <c r="L28" s="15"/>
      <c r="M28" s="15"/>
      <c r="N28" s="16"/>
      <c r="O28" s="15"/>
      <c r="P28" s="15"/>
      <c r="Q28" s="16"/>
      <c r="R28" s="15"/>
      <c r="S28" s="15"/>
      <c r="T28" s="17"/>
    </row>
    <row r="29" spans="1:20" s="10" customFormat="1" ht="10.5">
      <c r="A29" s="111">
        <v>43488</v>
      </c>
      <c r="B29" s="30" t="str">
        <f t="shared" si="0"/>
        <v>szerda</v>
      </c>
      <c r="C29" s="15"/>
      <c r="D29" s="15"/>
      <c r="E29" s="16"/>
      <c r="F29" s="15"/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7"/>
    </row>
    <row r="30" spans="1:20" s="10" customFormat="1" ht="10.5">
      <c r="A30" s="111">
        <v>43489</v>
      </c>
      <c r="B30" s="30" t="str">
        <f t="shared" si="0"/>
        <v>csütörtök</v>
      </c>
      <c r="C30" s="15"/>
      <c r="D30" s="15"/>
      <c r="E30" s="16"/>
      <c r="F30" s="15"/>
      <c r="G30" s="15"/>
      <c r="H30" s="16"/>
      <c r="I30" s="15"/>
      <c r="J30" s="15"/>
      <c r="K30" s="16"/>
      <c r="L30" s="15"/>
      <c r="M30" s="15"/>
      <c r="N30" s="16"/>
      <c r="O30" s="15"/>
      <c r="P30" s="15"/>
      <c r="Q30" s="16"/>
      <c r="R30" s="15"/>
      <c r="S30" s="15"/>
      <c r="T30" s="17"/>
    </row>
    <row r="31" spans="1:20" s="10" customFormat="1" ht="10.5">
      <c r="A31" s="111">
        <v>43490</v>
      </c>
      <c r="B31" s="30" t="str">
        <f t="shared" si="0"/>
        <v>péntek</v>
      </c>
      <c r="C31" s="15"/>
      <c r="D31" s="15"/>
      <c r="E31" s="16"/>
      <c r="F31" s="15"/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7"/>
    </row>
    <row r="32" spans="1:20" s="10" customFormat="1" ht="10.5">
      <c r="A32" s="111">
        <v>43491</v>
      </c>
      <c r="B32" s="30" t="str">
        <f t="shared" si="0"/>
        <v>szombat</v>
      </c>
      <c r="C32" s="15"/>
      <c r="D32" s="15"/>
      <c r="E32" s="16"/>
      <c r="F32" s="15"/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7"/>
    </row>
    <row r="33" spans="1:20" s="10" customFormat="1" ht="11.25" thickBot="1">
      <c r="A33" s="112">
        <v>43492</v>
      </c>
      <c r="B33" s="31" t="str">
        <f t="shared" si="0"/>
        <v>vasárnap</v>
      </c>
      <c r="C33" s="18"/>
      <c r="D33" s="18"/>
      <c r="E33" s="19"/>
      <c r="F33" s="18"/>
      <c r="G33" s="18"/>
      <c r="H33" s="19"/>
      <c r="I33" s="18"/>
      <c r="J33" s="18"/>
      <c r="K33" s="19"/>
      <c r="L33" s="18"/>
      <c r="M33" s="18"/>
      <c r="N33" s="19"/>
      <c r="O33" s="18"/>
      <c r="P33" s="18"/>
      <c r="Q33" s="19"/>
      <c r="R33" s="18"/>
      <c r="S33" s="18"/>
      <c r="T33" s="20"/>
    </row>
    <row r="34" spans="1:20" s="10" customFormat="1" ht="10.5">
      <c r="A34" s="113">
        <v>43493</v>
      </c>
      <c r="B34" s="32" t="str">
        <f t="shared" si="0"/>
        <v>hétfő</v>
      </c>
      <c r="C34" s="21"/>
      <c r="D34" s="21"/>
      <c r="E34" s="22"/>
      <c r="F34" s="21"/>
      <c r="G34" s="21"/>
      <c r="H34" s="22"/>
      <c r="I34" s="21"/>
      <c r="J34" s="21"/>
      <c r="K34" s="22"/>
      <c r="L34" s="21"/>
      <c r="M34" s="21"/>
      <c r="N34" s="22"/>
      <c r="O34" s="21"/>
      <c r="P34" s="21"/>
      <c r="Q34" s="22"/>
      <c r="R34" s="21"/>
      <c r="S34" s="21"/>
      <c r="T34" s="23"/>
    </row>
    <row r="35" spans="1:20" s="10" customFormat="1" ht="10.5">
      <c r="A35" s="111">
        <v>43494</v>
      </c>
      <c r="B35" s="30" t="str">
        <f t="shared" si="0"/>
        <v>kedd</v>
      </c>
      <c r="C35" s="15"/>
      <c r="D35" s="15"/>
      <c r="E35" s="16"/>
      <c r="F35" s="15"/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7"/>
    </row>
    <row r="36" spans="1:20" s="10" customFormat="1" ht="10.5">
      <c r="A36" s="111">
        <v>43495</v>
      </c>
      <c r="B36" s="30" t="str">
        <f t="shared" si="0"/>
        <v>szerda</v>
      </c>
      <c r="C36" s="15"/>
      <c r="D36" s="15"/>
      <c r="E36" s="16"/>
      <c r="F36" s="15"/>
      <c r="G36" s="15"/>
      <c r="H36" s="16"/>
      <c r="I36" s="15"/>
      <c r="J36" s="15"/>
      <c r="K36" s="16"/>
      <c r="L36" s="15"/>
      <c r="M36" s="15"/>
      <c r="N36" s="16"/>
      <c r="O36" s="15"/>
      <c r="P36" s="15"/>
      <c r="Q36" s="16"/>
      <c r="R36" s="15"/>
      <c r="S36" s="15"/>
      <c r="T36" s="17"/>
    </row>
    <row r="37" spans="1:20" s="10" customFormat="1" ht="11.25" thickBot="1">
      <c r="A37" s="112">
        <v>43496</v>
      </c>
      <c r="B37" s="31" t="str">
        <f t="shared" si="0"/>
        <v>csütörtök</v>
      </c>
      <c r="C37" s="18"/>
      <c r="D37" s="18"/>
      <c r="E37" s="19"/>
      <c r="F37" s="18"/>
      <c r="G37" s="18"/>
      <c r="H37" s="19"/>
      <c r="I37" s="18"/>
      <c r="J37" s="18"/>
      <c r="K37" s="19"/>
      <c r="L37" s="18"/>
      <c r="M37" s="18"/>
      <c r="N37" s="19"/>
      <c r="O37" s="18"/>
      <c r="P37" s="18"/>
      <c r="Q37" s="19"/>
      <c r="R37" s="18"/>
      <c r="S37" s="18"/>
      <c r="T37" s="20"/>
    </row>
    <row r="38" spans="1:20" s="10" customFormat="1" ht="11.25" thickBot="1">
      <c r="A38" s="137" t="s">
        <v>10</v>
      </c>
      <c r="B38" s="138"/>
      <c r="C38" s="139"/>
      <c r="D38" s="140"/>
      <c r="E38" s="141"/>
      <c r="F38" s="139"/>
      <c r="G38" s="140"/>
      <c r="H38" s="141"/>
      <c r="I38" s="139"/>
      <c r="J38" s="140"/>
      <c r="K38" s="141"/>
      <c r="L38" s="139"/>
      <c r="M38" s="140"/>
      <c r="N38" s="141"/>
      <c r="O38" s="139"/>
      <c r="P38" s="140"/>
      <c r="Q38" s="141"/>
      <c r="R38" s="139"/>
      <c r="S38" s="140"/>
      <c r="T38" s="141"/>
    </row>
    <row r="39" spans="1:20" s="10" customFormat="1" ht="11.25" thickBot="1">
      <c r="A39" s="7"/>
      <c r="B39" s="7"/>
      <c r="C39" s="4"/>
      <c r="D39" s="4"/>
      <c r="E39" s="9"/>
      <c r="F39" s="4"/>
      <c r="G39" s="4"/>
      <c r="H39" s="9"/>
      <c r="I39" s="4"/>
      <c r="J39" s="4"/>
      <c r="K39" s="9"/>
      <c r="L39" s="4"/>
      <c r="M39" s="4"/>
      <c r="N39" s="9"/>
      <c r="O39" s="4"/>
      <c r="P39" s="4"/>
      <c r="Q39" s="9"/>
      <c r="R39" s="4"/>
      <c r="S39" s="4"/>
      <c r="T39" s="9"/>
    </row>
    <row r="40" spans="1:20" s="10" customFormat="1" ht="11.25" thickBot="1">
      <c r="A40" s="136" t="s">
        <v>11</v>
      </c>
      <c r="B40" s="136"/>
      <c r="C40" s="4"/>
      <c r="D40" s="4"/>
      <c r="E40" s="24">
        <f>SUM(E7:E37)</f>
        <v>0</v>
      </c>
      <c r="F40" s="4"/>
      <c r="G40" s="4"/>
      <c r="H40" s="24">
        <f>SUM(H7:H37)</f>
        <v>0</v>
      </c>
      <c r="I40" s="4"/>
      <c r="J40" s="4"/>
      <c r="K40" s="24">
        <f>SUM(K7:K37)</f>
        <v>0</v>
      </c>
      <c r="L40" s="4"/>
      <c r="M40" s="4"/>
      <c r="N40" s="24">
        <f>SUM(N7:N37)</f>
        <v>0</v>
      </c>
      <c r="O40" s="4"/>
      <c r="P40" s="4"/>
      <c r="Q40" s="24">
        <f>SUM(Q7:Q37)</f>
        <v>0</v>
      </c>
      <c r="R40" s="4"/>
      <c r="S40" s="4"/>
      <c r="T40" s="24">
        <f>SUM(T7:T37)</f>
        <v>0</v>
      </c>
    </row>
    <row r="41" spans="1:20" s="10" customFormat="1" ht="10.5">
      <c r="A41" s="7"/>
      <c r="B41" s="7"/>
      <c r="C41" s="4"/>
      <c r="D41" s="4"/>
      <c r="E41" s="9"/>
      <c r="F41" s="4"/>
      <c r="G41" s="4"/>
      <c r="H41" s="9"/>
      <c r="I41" s="4"/>
      <c r="J41" s="4"/>
      <c r="K41" s="9"/>
      <c r="L41" s="44"/>
      <c r="M41" s="44"/>
      <c r="N41" s="45"/>
      <c r="O41" s="44"/>
      <c r="P41" s="44"/>
      <c r="Q41" s="45"/>
      <c r="R41" s="44"/>
      <c r="S41" s="44"/>
      <c r="T41" s="45"/>
    </row>
    <row r="42" spans="1:20" ht="14.25">
      <c r="A42" s="26"/>
      <c r="B42" s="26"/>
      <c r="C42" s="27"/>
      <c r="D42" s="7" t="s">
        <v>6</v>
      </c>
      <c r="E42" s="9"/>
      <c r="F42" s="4"/>
      <c r="G42" s="4"/>
      <c r="H42" s="9"/>
      <c r="I42" s="4"/>
      <c r="J42" s="4"/>
      <c r="K42" s="9"/>
      <c r="L42" s="4"/>
      <c r="M42" s="4"/>
      <c r="N42" s="9"/>
      <c r="O42" s="4"/>
      <c r="P42" s="4"/>
      <c r="Q42" s="9"/>
      <c r="R42" s="4"/>
      <c r="S42" s="4"/>
      <c r="T42" s="9"/>
    </row>
    <row r="43" spans="3:20" ht="14.25">
      <c r="C43" s="4"/>
      <c r="D43" s="4"/>
      <c r="E43" s="9"/>
      <c r="G43" s="4"/>
      <c r="H43" s="9"/>
      <c r="I43" s="4"/>
      <c r="J43" s="4"/>
      <c r="K43" s="9"/>
      <c r="L43" s="4"/>
      <c r="M43" s="4"/>
      <c r="N43" s="9"/>
      <c r="O43" s="4"/>
      <c r="P43" s="4"/>
      <c r="Q43" s="9"/>
      <c r="R43" s="4"/>
      <c r="S43" s="4"/>
      <c r="T43" s="9"/>
    </row>
    <row r="44" spans="1:20" ht="14.25">
      <c r="A44" s="39"/>
      <c r="B44" s="39"/>
      <c r="C44" s="37"/>
      <c r="D44" s="37"/>
      <c r="E44" s="38"/>
      <c r="G44" s="37"/>
      <c r="H44" s="38"/>
      <c r="I44" s="37"/>
      <c r="J44" s="37"/>
      <c r="K44" s="38"/>
      <c r="L44" s="37"/>
      <c r="M44" s="37"/>
      <c r="N44" s="38"/>
      <c r="O44" s="37"/>
      <c r="P44" s="37"/>
      <c r="Q44" s="38"/>
      <c r="R44" s="37"/>
      <c r="S44" s="37"/>
      <c r="T44" s="38"/>
    </row>
    <row r="45" ht="14.25"/>
    <row r="46" ht="14.25"/>
    <row r="47" ht="14.25"/>
    <row r="48" ht="14.25"/>
    <row r="49" ht="14.25"/>
    <row r="50" ht="14.25"/>
    <row r="51" ht="14.25"/>
    <row r="53" spans="1:4" ht="14.25">
      <c r="A53" s="56"/>
      <c r="B53" s="56"/>
      <c r="C53" s="57"/>
      <c r="D53" s="57"/>
    </row>
    <row r="54" spans="1:4" ht="15" customHeight="1">
      <c r="A54" s="56"/>
      <c r="B54" s="56"/>
      <c r="C54" s="57"/>
      <c r="D54" s="57"/>
    </row>
    <row r="55" spans="1:4" ht="14.25" hidden="1">
      <c r="A55" s="58" t="s">
        <v>12</v>
      </c>
      <c r="B55" s="58" t="s">
        <v>13</v>
      </c>
      <c r="C55" s="58" t="s">
        <v>14</v>
      </c>
      <c r="D55" s="57"/>
    </row>
    <row r="56" spans="1:4" ht="14.25" hidden="1">
      <c r="A56" s="59" t="e">
        <f>#REF!</f>
        <v>#REF!</v>
      </c>
      <c r="B56" s="65" t="e">
        <f>#REF!</f>
        <v>#REF!</v>
      </c>
      <c r="C56" s="59" t="e">
        <f>#REF!</f>
        <v>#REF!</v>
      </c>
      <c r="D56" s="57"/>
    </row>
    <row r="57" spans="1:4" ht="14.25" hidden="1">
      <c r="A57" s="59" t="e">
        <f>#REF!</f>
        <v>#REF!</v>
      </c>
      <c r="B57" s="65" t="e">
        <f>#REF!</f>
        <v>#REF!</v>
      </c>
      <c r="C57" s="59" t="e">
        <f>#REF!</f>
        <v>#REF!</v>
      </c>
      <c r="D57" s="57"/>
    </row>
    <row r="58" spans="1:4" ht="14.25" hidden="1">
      <c r="A58" s="59" t="e">
        <f>#REF!</f>
        <v>#REF!</v>
      </c>
      <c r="B58" s="65" t="e">
        <f>#REF!</f>
        <v>#REF!</v>
      </c>
      <c r="C58" s="59" t="e">
        <f>#REF!</f>
        <v>#REF!</v>
      </c>
      <c r="D58" s="57"/>
    </row>
    <row r="59" spans="1:4" ht="14.25" hidden="1">
      <c r="A59" s="59" t="e">
        <f>#REF!</f>
        <v>#REF!</v>
      </c>
      <c r="B59" s="65" t="e">
        <f>#REF!</f>
        <v>#REF!</v>
      </c>
      <c r="C59" s="59" t="e">
        <f>#REF!</f>
        <v>#REF!</v>
      </c>
      <c r="D59" s="57"/>
    </row>
    <row r="60" spans="1:4" ht="14.25" hidden="1">
      <c r="A60" s="59" t="e">
        <f>#REF!</f>
        <v>#REF!</v>
      </c>
      <c r="B60" s="65" t="e">
        <f>#REF!</f>
        <v>#REF!</v>
      </c>
      <c r="C60" s="59" t="e">
        <f>#REF!</f>
        <v>#REF!</v>
      </c>
      <c r="D60" s="57"/>
    </row>
    <row r="61" spans="1:4" ht="14.25" hidden="1">
      <c r="A61" s="59" t="e">
        <f>#REF!</f>
        <v>#REF!</v>
      </c>
      <c r="B61" s="65" t="e">
        <f>#REF!</f>
        <v>#REF!</v>
      </c>
      <c r="C61" s="59" t="e">
        <f>#REF!</f>
        <v>#REF!</v>
      </c>
      <c r="D61" s="57"/>
    </row>
    <row r="62" spans="1:4" ht="14.25" hidden="1">
      <c r="A62" s="59" t="e">
        <f>#REF!</f>
        <v>#REF!</v>
      </c>
      <c r="B62" s="65" t="e">
        <f>#REF!</f>
        <v>#REF!</v>
      </c>
      <c r="C62" s="59" t="e">
        <f>#REF!</f>
        <v>#REF!</v>
      </c>
      <c r="D62" s="57"/>
    </row>
    <row r="63" spans="1:4" ht="14.25" hidden="1">
      <c r="A63" s="59" t="e">
        <f>#REF!</f>
        <v>#REF!</v>
      </c>
      <c r="B63" s="65" t="e">
        <f>#REF!</f>
        <v>#REF!</v>
      </c>
      <c r="C63" s="59" t="e">
        <f>#REF!</f>
        <v>#REF!</v>
      </c>
      <c r="D63" s="57"/>
    </row>
    <row r="64" spans="1:4" ht="14.25" hidden="1">
      <c r="A64" s="59" t="e">
        <f>#REF!</f>
        <v>#REF!</v>
      </c>
      <c r="B64" s="65" t="e">
        <f>#REF!</f>
        <v>#REF!</v>
      </c>
      <c r="C64" s="59" t="e">
        <f>#REF!</f>
        <v>#REF!</v>
      </c>
      <c r="D64" s="57"/>
    </row>
    <row r="65" spans="1:4" ht="14.25" hidden="1">
      <c r="A65" s="59" t="e">
        <f>#REF!</f>
        <v>#REF!</v>
      </c>
      <c r="B65" s="65" t="e">
        <f>#REF!</f>
        <v>#REF!</v>
      </c>
      <c r="C65" s="59" t="e">
        <f>#REF!</f>
        <v>#REF!</v>
      </c>
      <c r="D65" s="57"/>
    </row>
    <row r="66" spans="1:4" ht="14.25" hidden="1">
      <c r="A66" s="59" t="e">
        <f>#REF!</f>
        <v>#REF!</v>
      </c>
      <c r="B66" s="65"/>
      <c r="C66" s="65"/>
      <c r="D66" s="57"/>
    </row>
    <row r="67" spans="1:4" ht="14.25" hidden="1">
      <c r="A67" s="59" t="e">
        <f>#REF!</f>
        <v>#REF!</v>
      </c>
      <c r="B67" s="56"/>
      <c r="C67" s="57"/>
      <c r="D67" s="57"/>
    </row>
    <row r="68" spans="1:4" ht="14.25" hidden="1">
      <c r="A68" s="59" t="e">
        <f>#REF!</f>
        <v>#REF!</v>
      </c>
      <c r="B68" s="56"/>
      <c r="C68" s="57"/>
      <c r="D68" s="57"/>
    </row>
    <row r="69" spans="1:4" ht="14.25" hidden="1">
      <c r="A69" s="59" t="e">
        <f>#REF!</f>
        <v>#REF!</v>
      </c>
      <c r="B69" s="56"/>
      <c r="C69" s="57"/>
      <c r="D69" s="57"/>
    </row>
    <row r="70" spans="1:4" ht="14.25" hidden="1">
      <c r="A70" s="59" t="e">
        <f>#REF!</f>
        <v>#REF!</v>
      </c>
      <c r="B70" s="56"/>
      <c r="C70" s="57"/>
      <c r="D70" s="57"/>
    </row>
    <row r="71" spans="1:4" ht="14.25">
      <c r="A71" s="56"/>
      <c r="B71" s="56"/>
      <c r="C71" s="57"/>
      <c r="D71" s="57"/>
    </row>
    <row r="72" spans="1:4" ht="14.25">
      <c r="A72" s="56"/>
      <c r="B72" s="56"/>
      <c r="C72" s="57"/>
      <c r="D72" s="57"/>
    </row>
    <row r="73" spans="1:4" ht="14.25">
      <c r="A73" s="56"/>
      <c r="B73" s="56"/>
      <c r="C73" s="57"/>
      <c r="D73" s="57"/>
    </row>
    <row r="74" spans="1:4" ht="14.25">
      <c r="A74" s="56"/>
      <c r="B74" s="56"/>
      <c r="C74" s="57"/>
      <c r="D74" s="57"/>
    </row>
    <row r="75" spans="1:4" ht="14.25">
      <c r="A75" s="56"/>
      <c r="B75" s="56"/>
      <c r="C75" s="57"/>
      <c r="D75" s="57"/>
    </row>
    <row r="76" spans="1:4" ht="14.25">
      <c r="A76" s="56"/>
      <c r="B76" s="56"/>
      <c r="C76" s="57"/>
      <c r="D76" s="57"/>
    </row>
    <row r="77" spans="1:4" ht="14.25">
      <c r="A77" s="56"/>
      <c r="B77" s="56"/>
      <c r="C77" s="57"/>
      <c r="D77" s="57"/>
    </row>
  </sheetData>
  <sheetProtection/>
  <mergeCells count="21">
    <mergeCell ref="A40:B40"/>
    <mergeCell ref="A38:B38"/>
    <mergeCell ref="O38:Q38"/>
    <mergeCell ref="R38:T38"/>
    <mergeCell ref="C38:E38"/>
    <mergeCell ref="F38:H38"/>
    <mergeCell ref="I38:K38"/>
    <mergeCell ref="L38:N38"/>
    <mergeCell ref="A3:B5"/>
    <mergeCell ref="C3:E4"/>
    <mergeCell ref="F3:H4"/>
    <mergeCell ref="I3:K4"/>
    <mergeCell ref="C5:D5"/>
    <mergeCell ref="F5:G5"/>
    <mergeCell ref="I5:J5"/>
    <mergeCell ref="L5:M5"/>
    <mergeCell ref="O5:P5"/>
    <mergeCell ref="R5:S5"/>
    <mergeCell ref="R3:T4"/>
    <mergeCell ref="L3:N4"/>
    <mergeCell ref="O3:Q4"/>
  </mergeCells>
  <conditionalFormatting sqref="C7:T37">
    <cfRule type="expression" priority="14" dxfId="3" stopIfTrue="1">
      <formula>$B7="szombat"</formula>
    </cfRule>
    <cfRule type="expression" priority="15" dxfId="3" stopIfTrue="1">
      <formula>$B7="vasárnap"</formula>
    </cfRule>
  </conditionalFormatting>
  <conditionalFormatting sqref="C7:T37">
    <cfRule type="expression" priority="11" dxfId="2" stopIfTrue="1">
      <formula>VLOOKUP($A7,$C$56:$C$65,1,0)</formula>
    </cfRule>
    <cfRule type="expression" priority="12" dxfId="1" stopIfTrue="1">
      <formula>VLOOKUP($A7,$B$56:$B$65,1,0)</formula>
    </cfRule>
    <cfRule type="expression" priority="13" dxfId="0" stopIfTrue="1">
      <formula>VLOOKUP($A7,$A$56:$A$68,1,0)</formula>
    </cfRule>
  </conditionalFormatting>
  <conditionalFormatting sqref="A7 A9:A37">
    <cfRule type="expression" priority="9" dxfId="3" stopIfTrue="1">
      <formula>$B7="vasárnap"</formula>
    </cfRule>
    <cfRule type="expression" priority="10" dxfId="3" stopIfTrue="1">
      <formula>$B7="szombat"</formula>
    </cfRule>
  </conditionalFormatting>
  <conditionalFormatting sqref="A7 A9:A37">
    <cfRule type="expression" priority="6" dxfId="2" stopIfTrue="1">
      <formula>VLOOKUP($A7,$C$56:$C$65,1,0)</formula>
    </cfRule>
    <cfRule type="expression" priority="7" dxfId="1" stopIfTrue="1">
      <formula>VLOOKUP($A7,$B$56:$B$65,1,0)</formula>
    </cfRule>
    <cfRule type="expression" priority="8" dxfId="0" stopIfTrue="1">
      <formula>VLOOKUP($A7,$A$56:$A$68,1,0)</formula>
    </cfRule>
  </conditionalFormatting>
  <conditionalFormatting sqref="A8:B8 B7 B9:B37">
    <cfRule type="expression" priority="4" dxfId="3" stopIfTrue="1">
      <formula>$B7="vasárnap"</formula>
    </cfRule>
    <cfRule type="expression" priority="5" dxfId="3" stopIfTrue="1">
      <formula>$B7="szombat"</formula>
    </cfRule>
  </conditionalFormatting>
  <conditionalFormatting sqref="A8:B8 B7 B9:B37">
    <cfRule type="expression" priority="1" dxfId="2" stopIfTrue="1">
      <formula>VLOOKUP($A7,$C$88:$C$103,1,0)</formula>
    </cfRule>
    <cfRule type="expression" priority="2" dxfId="1" stopIfTrue="1">
      <formula>VLOOKUP($A7,$B$88:$B$103,1,0)</formula>
    </cfRule>
    <cfRule type="expression" priority="3" dxfId="0" stopIfTrue="1">
      <formula>VLOOKUP($A7,$A$88:$A$103,1,0)</formula>
    </cfRule>
  </conditionalFormatting>
  <printOptions horizontalCentered="1"/>
  <pageMargins left="0.23622047244094488" right="0.23622047244094488" top="0.1968503937007874" bottom="1.141732283464567" header="0" footer="0.11811023622047244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7109375" style="8" customWidth="1"/>
    <col min="2" max="2" width="9.140625" style="8" customWidth="1"/>
    <col min="3" max="4" width="6.28125" style="28" customWidth="1"/>
    <col min="5" max="5" width="6.28125" style="29" customWidth="1"/>
    <col min="6" max="55" width="6.28125" style="8" customWidth="1"/>
    <col min="56" max="16384" width="9.140625" style="8" customWidth="1"/>
  </cols>
  <sheetData>
    <row r="1" spans="1:20" ht="17.25">
      <c r="A1" s="2" t="s">
        <v>15</v>
      </c>
      <c r="B1" s="3"/>
      <c r="C1" s="4"/>
      <c r="D1" s="4"/>
      <c r="E1" s="3"/>
      <c r="F1" s="5" t="s">
        <v>7</v>
      </c>
      <c r="G1" s="3"/>
      <c r="H1" s="3"/>
      <c r="I1" s="4"/>
      <c r="J1" s="3"/>
      <c r="K1" s="3"/>
      <c r="L1" s="4"/>
      <c r="M1" s="6" t="s">
        <v>8</v>
      </c>
      <c r="N1" s="3"/>
      <c r="O1" s="3"/>
      <c r="P1" s="7"/>
      <c r="Q1" s="7"/>
      <c r="R1" s="7"/>
      <c r="S1" s="7"/>
      <c r="T1" s="7"/>
    </row>
    <row r="2" spans="1:20" ht="15" thickBot="1">
      <c r="A2" s="7"/>
      <c r="B2" s="7"/>
      <c r="C2" s="4"/>
      <c r="D2" s="4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0" customFormat="1" ht="10.5" customHeight="1">
      <c r="A3" s="132">
        <v>2019</v>
      </c>
      <c r="B3" s="133"/>
      <c r="C3" s="126"/>
      <c r="D3" s="127"/>
      <c r="E3" s="128"/>
      <c r="F3" s="126"/>
      <c r="G3" s="127"/>
      <c r="H3" s="128"/>
      <c r="I3" s="126"/>
      <c r="J3" s="127"/>
      <c r="K3" s="128"/>
      <c r="L3" s="126"/>
      <c r="M3" s="127"/>
      <c r="N3" s="128"/>
      <c r="O3" s="126"/>
      <c r="P3" s="127"/>
      <c r="Q3" s="128"/>
      <c r="R3" s="126"/>
      <c r="S3" s="127"/>
      <c r="T3" s="128"/>
    </row>
    <row r="4" spans="1:20" s="10" customFormat="1" ht="10.5" customHeight="1">
      <c r="A4" s="134"/>
      <c r="B4" s="135"/>
      <c r="C4" s="129"/>
      <c r="D4" s="130"/>
      <c r="E4" s="131"/>
      <c r="F4" s="129"/>
      <c r="G4" s="130"/>
      <c r="H4" s="131"/>
      <c r="I4" s="129"/>
      <c r="J4" s="130"/>
      <c r="K4" s="131"/>
      <c r="L4" s="129"/>
      <c r="M4" s="130"/>
      <c r="N4" s="131"/>
      <c r="O4" s="129"/>
      <c r="P4" s="130"/>
      <c r="Q4" s="131"/>
      <c r="R4" s="129"/>
      <c r="S4" s="130"/>
      <c r="T4" s="131"/>
    </row>
    <row r="5" spans="1:20" s="10" customFormat="1" ht="10.5" customHeight="1">
      <c r="A5" s="134"/>
      <c r="B5" s="135"/>
      <c r="C5" s="124" t="s">
        <v>5</v>
      </c>
      <c r="D5" s="125"/>
      <c r="E5" s="11" t="s">
        <v>2</v>
      </c>
      <c r="F5" s="124" t="s">
        <v>5</v>
      </c>
      <c r="G5" s="125"/>
      <c r="H5" s="11" t="s">
        <v>2</v>
      </c>
      <c r="I5" s="124" t="s">
        <v>5</v>
      </c>
      <c r="J5" s="125"/>
      <c r="K5" s="11" t="s">
        <v>2</v>
      </c>
      <c r="L5" s="124" t="s">
        <v>5</v>
      </c>
      <c r="M5" s="125"/>
      <c r="N5" s="11" t="s">
        <v>2</v>
      </c>
      <c r="O5" s="124" t="s">
        <v>5</v>
      </c>
      <c r="P5" s="125"/>
      <c r="Q5" s="11" t="s">
        <v>2</v>
      </c>
      <c r="R5" s="124" t="s">
        <v>5</v>
      </c>
      <c r="S5" s="125"/>
      <c r="T5" s="11" t="s">
        <v>2</v>
      </c>
    </row>
    <row r="6" spans="1:20" s="10" customFormat="1" ht="11.25" thickBot="1">
      <c r="A6" s="68" t="s">
        <v>1</v>
      </c>
      <c r="B6" s="69" t="s">
        <v>9</v>
      </c>
      <c r="C6" s="12" t="s">
        <v>3</v>
      </c>
      <c r="D6" s="13" t="s">
        <v>0</v>
      </c>
      <c r="E6" s="14" t="s">
        <v>4</v>
      </c>
      <c r="F6" s="12" t="s">
        <v>3</v>
      </c>
      <c r="G6" s="13" t="s">
        <v>0</v>
      </c>
      <c r="H6" s="14" t="s">
        <v>4</v>
      </c>
      <c r="I6" s="12" t="s">
        <v>3</v>
      </c>
      <c r="J6" s="13" t="s">
        <v>0</v>
      </c>
      <c r="K6" s="14" t="s">
        <v>4</v>
      </c>
      <c r="L6" s="12" t="s">
        <v>3</v>
      </c>
      <c r="M6" s="13" t="s">
        <v>0</v>
      </c>
      <c r="N6" s="14" t="s">
        <v>4</v>
      </c>
      <c r="O6" s="12" t="s">
        <v>3</v>
      </c>
      <c r="P6" s="13" t="s">
        <v>0</v>
      </c>
      <c r="Q6" s="14" t="s">
        <v>4</v>
      </c>
      <c r="R6" s="12" t="s">
        <v>3</v>
      </c>
      <c r="S6" s="13" t="s">
        <v>0</v>
      </c>
      <c r="T6" s="14" t="s">
        <v>4</v>
      </c>
    </row>
    <row r="7" spans="1:20" s="10" customFormat="1" ht="10.5">
      <c r="A7" s="46">
        <v>43739</v>
      </c>
      <c r="B7" s="47" t="str">
        <f>TEXT(A7,"nnnn")</f>
        <v>kedd</v>
      </c>
      <c r="C7" s="48"/>
      <c r="D7" s="48"/>
      <c r="E7" s="49"/>
      <c r="F7" s="48"/>
      <c r="G7" s="48"/>
      <c r="H7" s="49"/>
      <c r="I7" s="48"/>
      <c r="J7" s="48"/>
      <c r="K7" s="49"/>
      <c r="L7" s="48"/>
      <c r="M7" s="48"/>
      <c r="N7" s="49"/>
      <c r="O7" s="48"/>
      <c r="P7" s="48"/>
      <c r="Q7" s="49"/>
      <c r="R7" s="48"/>
      <c r="S7" s="48"/>
      <c r="T7" s="50"/>
    </row>
    <row r="8" spans="1:20" s="10" customFormat="1" ht="10.5">
      <c r="A8" s="111">
        <v>43740</v>
      </c>
      <c r="B8" s="30" t="str">
        <f aca="true" t="shared" si="0" ref="B8:B37">TEXT(A8,"nnnn")</f>
        <v>szerda</v>
      </c>
      <c r="C8" s="15"/>
      <c r="D8" s="15"/>
      <c r="E8" s="16"/>
      <c r="F8" s="15"/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7"/>
    </row>
    <row r="9" spans="1:20" s="10" customFormat="1" ht="10.5">
      <c r="A9" s="111">
        <v>43741</v>
      </c>
      <c r="B9" s="30" t="str">
        <f t="shared" si="0"/>
        <v>csütörtök</v>
      </c>
      <c r="C9" s="15"/>
      <c r="D9" s="15"/>
      <c r="E9" s="16"/>
      <c r="F9" s="15"/>
      <c r="G9" s="15"/>
      <c r="H9" s="16"/>
      <c r="I9" s="15"/>
      <c r="J9" s="15"/>
      <c r="K9" s="16"/>
      <c r="L9" s="15"/>
      <c r="M9" s="15"/>
      <c r="N9" s="16"/>
      <c r="O9" s="15"/>
      <c r="P9" s="15"/>
      <c r="Q9" s="16"/>
      <c r="R9" s="15"/>
      <c r="S9" s="15"/>
      <c r="T9" s="17"/>
    </row>
    <row r="10" spans="1:20" s="10" customFormat="1" ht="10.5">
      <c r="A10" s="111">
        <v>43742</v>
      </c>
      <c r="B10" s="30" t="str">
        <f t="shared" si="0"/>
        <v>péntek</v>
      </c>
      <c r="C10" s="15"/>
      <c r="D10" s="15"/>
      <c r="E10" s="16"/>
      <c r="F10" s="15"/>
      <c r="G10" s="15"/>
      <c r="H10" s="16"/>
      <c r="I10" s="15"/>
      <c r="J10" s="15"/>
      <c r="K10" s="16"/>
      <c r="L10" s="15"/>
      <c r="M10" s="15"/>
      <c r="N10" s="16"/>
      <c r="O10" s="15"/>
      <c r="P10" s="15"/>
      <c r="Q10" s="16"/>
      <c r="R10" s="15"/>
      <c r="S10" s="15"/>
      <c r="T10" s="17"/>
    </row>
    <row r="11" spans="1:20" s="10" customFormat="1" ht="10.5">
      <c r="A11" s="111">
        <v>43743</v>
      </c>
      <c r="B11" s="30" t="str">
        <f t="shared" si="0"/>
        <v>szombat</v>
      </c>
      <c r="C11" s="15"/>
      <c r="D11" s="15"/>
      <c r="E11" s="16"/>
      <c r="F11" s="15"/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7"/>
    </row>
    <row r="12" spans="1:20" s="10" customFormat="1" ht="11.25" thickBot="1">
      <c r="A12" s="112">
        <v>43744</v>
      </c>
      <c r="B12" s="31" t="str">
        <f t="shared" si="0"/>
        <v>vasárnap</v>
      </c>
      <c r="C12" s="18"/>
      <c r="D12" s="18"/>
      <c r="E12" s="19"/>
      <c r="F12" s="18"/>
      <c r="G12" s="18"/>
      <c r="H12" s="19"/>
      <c r="I12" s="18"/>
      <c r="J12" s="18"/>
      <c r="K12" s="19"/>
      <c r="L12" s="18"/>
      <c r="M12" s="18"/>
      <c r="N12" s="19"/>
      <c r="O12" s="18"/>
      <c r="P12" s="18"/>
      <c r="Q12" s="19"/>
      <c r="R12" s="18"/>
      <c r="S12" s="18"/>
      <c r="T12" s="20"/>
    </row>
    <row r="13" spans="1:20" s="10" customFormat="1" ht="10.5">
      <c r="A13" s="113">
        <v>43745</v>
      </c>
      <c r="B13" s="32" t="str">
        <f t="shared" si="0"/>
        <v>hétfő</v>
      </c>
      <c r="C13" s="21"/>
      <c r="D13" s="21"/>
      <c r="E13" s="22"/>
      <c r="F13" s="21"/>
      <c r="G13" s="21"/>
      <c r="H13" s="22"/>
      <c r="I13" s="21"/>
      <c r="J13" s="21"/>
      <c r="K13" s="22"/>
      <c r="L13" s="21"/>
      <c r="M13" s="21"/>
      <c r="N13" s="22"/>
      <c r="O13" s="21"/>
      <c r="P13" s="21"/>
      <c r="Q13" s="22"/>
      <c r="R13" s="21"/>
      <c r="S13" s="21"/>
      <c r="T13" s="23"/>
    </row>
    <row r="14" spans="1:20" s="10" customFormat="1" ht="10.5">
      <c r="A14" s="111">
        <v>43746</v>
      </c>
      <c r="B14" s="30" t="str">
        <f t="shared" si="0"/>
        <v>kedd</v>
      </c>
      <c r="C14" s="15"/>
      <c r="D14" s="15"/>
      <c r="E14" s="16"/>
      <c r="F14" s="15"/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7"/>
    </row>
    <row r="15" spans="1:20" s="10" customFormat="1" ht="10.5">
      <c r="A15" s="111">
        <v>43747</v>
      </c>
      <c r="B15" s="30" t="str">
        <f t="shared" si="0"/>
        <v>szerda</v>
      </c>
      <c r="C15" s="15"/>
      <c r="D15" s="15"/>
      <c r="E15" s="16"/>
      <c r="F15" s="15"/>
      <c r="G15" s="15"/>
      <c r="H15" s="16"/>
      <c r="I15" s="15"/>
      <c r="J15" s="15"/>
      <c r="K15" s="16"/>
      <c r="L15" s="15"/>
      <c r="M15" s="15"/>
      <c r="N15" s="16"/>
      <c r="O15" s="15"/>
      <c r="P15" s="15"/>
      <c r="Q15" s="16"/>
      <c r="R15" s="15"/>
      <c r="S15" s="15"/>
      <c r="T15" s="17"/>
    </row>
    <row r="16" spans="1:20" s="10" customFormat="1" ht="10.5">
      <c r="A16" s="111">
        <v>43748</v>
      </c>
      <c r="B16" s="30" t="str">
        <f t="shared" si="0"/>
        <v>csütörtök</v>
      </c>
      <c r="C16" s="15"/>
      <c r="D16" s="15"/>
      <c r="E16" s="16"/>
      <c r="F16" s="15"/>
      <c r="G16" s="15"/>
      <c r="H16" s="16"/>
      <c r="I16" s="15"/>
      <c r="J16" s="15"/>
      <c r="K16" s="16"/>
      <c r="L16" s="15"/>
      <c r="M16" s="15"/>
      <c r="N16" s="16"/>
      <c r="O16" s="15"/>
      <c r="P16" s="15"/>
      <c r="Q16" s="16"/>
      <c r="R16" s="15"/>
      <c r="S16" s="15"/>
      <c r="T16" s="17"/>
    </row>
    <row r="17" spans="1:20" s="10" customFormat="1" ht="10.5">
      <c r="A17" s="111">
        <v>43749</v>
      </c>
      <c r="B17" s="30" t="str">
        <f t="shared" si="0"/>
        <v>péntek</v>
      </c>
      <c r="C17" s="15"/>
      <c r="D17" s="15"/>
      <c r="E17" s="16"/>
      <c r="F17" s="15"/>
      <c r="G17" s="15"/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7"/>
    </row>
    <row r="18" spans="1:20" s="10" customFormat="1" ht="10.5">
      <c r="A18" s="111">
        <v>43750</v>
      </c>
      <c r="B18" s="30" t="str">
        <f t="shared" si="0"/>
        <v>szombat</v>
      </c>
      <c r="C18" s="15"/>
      <c r="D18" s="15"/>
      <c r="E18" s="16"/>
      <c r="F18" s="15"/>
      <c r="G18" s="15"/>
      <c r="H18" s="16"/>
      <c r="I18" s="15"/>
      <c r="J18" s="15"/>
      <c r="K18" s="16"/>
      <c r="L18" s="15"/>
      <c r="M18" s="15"/>
      <c r="N18" s="16"/>
      <c r="O18" s="15"/>
      <c r="P18" s="15"/>
      <c r="Q18" s="16"/>
      <c r="R18" s="15"/>
      <c r="S18" s="15"/>
      <c r="T18" s="17"/>
    </row>
    <row r="19" spans="1:20" s="10" customFormat="1" ht="11.25" thickBot="1">
      <c r="A19" s="112">
        <v>43751</v>
      </c>
      <c r="B19" s="31" t="str">
        <f t="shared" si="0"/>
        <v>vasárnap</v>
      </c>
      <c r="C19" s="18"/>
      <c r="D19" s="18"/>
      <c r="E19" s="19"/>
      <c r="F19" s="18"/>
      <c r="G19" s="18"/>
      <c r="H19" s="19"/>
      <c r="I19" s="18"/>
      <c r="J19" s="18"/>
      <c r="K19" s="19"/>
      <c r="L19" s="18"/>
      <c r="M19" s="18"/>
      <c r="N19" s="19"/>
      <c r="O19" s="18"/>
      <c r="P19" s="18"/>
      <c r="Q19" s="19"/>
      <c r="R19" s="18"/>
      <c r="S19" s="18"/>
      <c r="T19" s="20"/>
    </row>
    <row r="20" spans="1:20" s="10" customFormat="1" ht="10.5">
      <c r="A20" s="113">
        <v>43752</v>
      </c>
      <c r="B20" s="32" t="str">
        <f t="shared" si="0"/>
        <v>hétfő</v>
      </c>
      <c r="C20" s="21"/>
      <c r="D20" s="21"/>
      <c r="E20" s="22"/>
      <c r="F20" s="21"/>
      <c r="G20" s="21"/>
      <c r="H20" s="22"/>
      <c r="I20" s="21"/>
      <c r="J20" s="21"/>
      <c r="K20" s="22"/>
      <c r="L20" s="21"/>
      <c r="M20" s="21"/>
      <c r="N20" s="22"/>
      <c r="O20" s="21"/>
      <c r="P20" s="21"/>
      <c r="Q20" s="22"/>
      <c r="R20" s="21"/>
      <c r="S20" s="21"/>
      <c r="T20" s="23"/>
    </row>
    <row r="21" spans="1:20" s="10" customFormat="1" ht="10.5">
      <c r="A21" s="111">
        <v>43753</v>
      </c>
      <c r="B21" s="30" t="str">
        <f t="shared" si="0"/>
        <v>kedd</v>
      </c>
      <c r="C21" s="15"/>
      <c r="D21" s="15"/>
      <c r="E21" s="16"/>
      <c r="F21" s="15"/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7"/>
    </row>
    <row r="22" spans="1:20" s="10" customFormat="1" ht="10.5">
      <c r="A22" s="111">
        <v>43754</v>
      </c>
      <c r="B22" s="30" t="str">
        <f t="shared" si="0"/>
        <v>szerda</v>
      </c>
      <c r="C22" s="15"/>
      <c r="D22" s="15"/>
      <c r="E22" s="16"/>
      <c r="F22" s="15"/>
      <c r="G22" s="15"/>
      <c r="H22" s="16"/>
      <c r="I22" s="15"/>
      <c r="J22" s="15"/>
      <c r="K22" s="16"/>
      <c r="L22" s="15"/>
      <c r="M22" s="15"/>
      <c r="N22" s="16"/>
      <c r="O22" s="15"/>
      <c r="P22" s="15"/>
      <c r="Q22" s="16"/>
      <c r="R22" s="15"/>
      <c r="S22" s="15"/>
      <c r="T22" s="17"/>
    </row>
    <row r="23" spans="1:20" s="10" customFormat="1" ht="10.5">
      <c r="A23" s="111">
        <v>43755</v>
      </c>
      <c r="B23" s="30" t="str">
        <f t="shared" si="0"/>
        <v>csütörtök</v>
      </c>
      <c r="C23" s="15"/>
      <c r="D23" s="15"/>
      <c r="E23" s="16"/>
      <c r="F23" s="15"/>
      <c r="G23" s="15"/>
      <c r="H23" s="16"/>
      <c r="I23" s="15"/>
      <c r="J23" s="15"/>
      <c r="K23" s="16"/>
      <c r="L23" s="15"/>
      <c r="M23" s="15"/>
      <c r="N23" s="16"/>
      <c r="O23" s="15"/>
      <c r="P23" s="15"/>
      <c r="Q23" s="16"/>
      <c r="R23" s="15"/>
      <c r="S23" s="15"/>
      <c r="T23" s="17"/>
    </row>
    <row r="24" spans="1:20" s="10" customFormat="1" ht="10.5">
      <c r="A24" s="111">
        <v>43756</v>
      </c>
      <c r="B24" s="30" t="str">
        <f t="shared" si="0"/>
        <v>péntek</v>
      </c>
      <c r="C24" s="15"/>
      <c r="D24" s="15"/>
      <c r="E24" s="16"/>
      <c r="F24" s="15"/>
      <c r="G24" s="15"/>
      <c r="H24" s="16"/>
      <c r="I24" s="15"/>
      <c r="J24" s="15"/>
      <c r="K24" s="16"/>
      <c r="L24" s="15"/>
      <c r="M24" s="15"/>
      <c r="N24" s="16"/>
      <c r="O24" s="15"/>
      <c r="P24" s="15"/>
      <c r="Q24" s="16"/>
      <c r="R24" s="15"/>
      <c r="S24" s="15"/>
      <c r="T24" s="17"/>
    </row>
    <row r="25" spans="1:20" s="10" customFormat="1" ht="10.5">
      <c r="A25" s="111">
        <v>43757</v>
      </c>
      <c r="B25" s="30" t="str">
        <f t="shared" si="0"/>
        <v>szombat</v>
      </c>
      <c r="C25" s="15"/>
      <c r="D25" s="15"/>
      <c r="E25" s="16"/>
      <c r="F25" s="15"/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7"/>
    </row>
    <row r="26" spans="1:20" s="10" customFormat="1" ht="11.25" thickBot="1">
      <c r="A26" s="112">
        <v>43758</v>
      </c>
      <c r="B26" s="31" t="str">
        <f t="shared" si="0"/>
        <v>vasárnap</v>
      </c>
      <c r="C26" s="18"/>
      <c r="D26" s="18"/>
      <c r="E26" s="19"/>
      <c r="F26" s="18"/>
      <c r="G26" s="18"/>
      <c r="H26" s="19"/>
      <c r="I26" s="18"/>
      <c r="J26" s="18"/>
      <c r="K26" s="19"/>
      <c r="L26" s="18"/>
      <c r="M26" s="18"/>
      <c r="N26" s="19"/>
      <c r="O26" s="18"/>
      <c r="P26" s="18"/>
      <c r="Q26" s="19"/>
      <c r="R26" s="18"/>
      <c r="S26" s="18"/>
      <c r="T26" s="20"/>
    </row>
    <row r="27" spans="1:20" s="10" customFormat="1" ht="10.5">
      <c r="A27" s="113">
        <v>43759</v>
      </c>
      <c r="B27" s="32" t="str">
        <f t="shared" si="0"/>
        <v>hétfő</v>
      </c>
      <c r="C27" s="21"/>
      <c r="D27" s="21"/>
      <c r="E27" s="22"/>
      <c r="F27" s="21"/>
      <c r="G27" s="21"/>
      <c r="H27" s="22"/>
      <c r="I27" s="21"/>
      <c r="J27" s="21"/>
      <c r="K27" s="22"/>
      <c r="L27" s="21"/>
      <c r="M27" s="21"/>
      <c r="N27" s="22"/>
      <c r="O27" s="21"/>
      <c r="P27" s="21"/>
      <c r="Q27" s="22"/>
      <c r="R27" s="21"/>
      <c r="S27" s="21"/>
      <c r="T27" s="23"/>
    </row>
    <row r="28" spans="1:20" s="10" customFormat="1" ht="10.5">
      <c r="A28" s="111">
        <v>43760</v>
      </c>
      <c r="B28" s="30" t="str">
        <f t="shared" si="0"/>
        <v>kedd</v>
      </c>
      <c r="C28" s="15"/>
      <c r="D28" s="15"/>
      <c r="E28" s="16"/>
      <c r="F28" s="15"/>
      <c r="G28" s="15"/>
      <c r="H28" s="16"/>
      <c r="I28" s="15"/>
      <c r="J28" s="15"/>
      <c r="K28" s="16"/>
      <c r="L28" s="15"/>
      <c r="M28" s="15"/>
      <c r="N28" s="16"/>
      <c r="O28" s="15"/>
      <c r="P28" s="15"/>
      <c r="Q28" s="16"/>
      <c r="R28" s="15"/>
      <c r="S28" s="15"/>
      <c r="T28" s="17"/>
    </row>
    <row r="29" spans="1:20" s="10" customFormat="1" ht="10.5">
      <c r="A29" s="114">
        <v>43761</v>
      </c>
      <c r="B29" s="83" t="str">
        <f t="shared" si="0"/>
        <v>szerda</v>
      </c>
      <c r="C29" s="84"/>
      <c r="D29" s="84"/>
      <c r="E29" s="82"/>
      <c r="F29" s="84"/>
      <c r="G29" s="84"/>
      <c r="H29" s="82"/>
      <c r="I29" s="84"/>
      <c r="J29" s="84"/>
      <c r="K29" s="82"/>
      <c r="L29" s="84"/>
      <c r="M29" s="84"/>
      <c r="N29" s="82"/>
      <c r="O29" s="84"/>
      <c r="P29" s="84"/>
      <c r="Q29" s="82"/>
      <c r="R29" s="84"/>
      <c r="S29" s="84"/>
      <c r="T29" s="85"/>
    </row>
    <row r="30" spans="1:20" s="10" customFormat="1" ht="10.5">
      <c r="A30" s="111">
        <v>43762</v>
      </c>
      <c r="B30" s="30" t="str">
        <f t="shared" si="0"/>
        <v>csütörtök</v>
      </c>
      <c r="C30" s="15"/>
      <c r="D30" s="15"/>
      <c r="E30" s="16"/>
      <c r="F30" s="15"/>
      <c r="G30" s="15"/>
      <c r="H30" s="16"/>
      <c r="I30" s="15"/>
      <c r="J30" s="15"/>
      <c r="K30" s="16"/>
      <c r="L30" s="15"/>
      <c r="M30" s="15"/>
      <c r="N30" s="16"/>
      <c r="O30" s="15"/>
      <c r="P30" s="15"/>
      <c r="Q30" s="16"/>
      <c r="R30" s="15"/>
      <c r="S30" s="15"/>
      <c r="T30" s="17"/>
    </row>
    <row r="31" spans="1:20" s="10" customFormat="1" ht="10.5">
      <c r="A31" s="111">
        <v>43763</v>
      </c>
      <c r="B31" s="30" t="str">
        <f t="shared" si="0"/>
        <v>péntek</v>
      </c>
      <c r="C31" s="15"/>
      <c r="D31" s="15"/>
      <c r="E31" s="16"/>
      <c r="F31" s="15"/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7"/>
    </row>
    <row r="32" spans="1:20" s="10" customFormat="1" ht="10.5">
      <c r="A32" s="111">
        <v>43764</v>
      </c>
      <c r="B32" s="30" t="str">
        <f t="shared" si="0"/>
        <v>szombat</v>
      </c>
      <c r="C32" s="15"/>
      <c r="D32" s="15"/>
      <c r="E32" s="16"/>
      <c r="F32" s="15"/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7"/>
    </row>
    <row r="33" spans="1:20" s="10" customFormat="1" ht="11.25" thickBot="1">
      <c r="A33" s="112">
        <v>43765</v>
      </c>
      <c r="B33" s="31" t="str">
        <f t="shared" si="0"/>
        <v>vasárnap</v>
      </c>
      <c r="C33" s="18"/>
      <c r="D33" s="18"/>
      <c r="E33" s="19"/>
      <c r="F33" s="18"/>
      <c r="G33" s="18"/>
      <c r="H33" s="19"/>
      <c r="I33" s="18"/>
      <c r="J33" s="18"/>
      <c r="K33" s="19"/>
      <c r="L33" s="18"/>
      <c r="M33" s="18"/>
      <c r="N33" s="19"/>
      <c r="O33" s="18"/>
      <c r="P33" s="18"/>
      <c r="Q33" s="19"/>
      <c r="R33" s="18"/>
      <c r="S33" s="18"/>
      <c r="T33" s="20"/>
    </row>
    <row r="34" spans="1:20" s="10" customFormat="1" ht="10.5">
      <c r="A34" s="113">
        <v>43766</v>
      </c>
      <c r="B34" s="32" t="str">
        <f t="shared" si="0"/>
        <v>hétfő</v>
      </c>
      <c r="C34" s="21"/>
      <c r="D34" s="21"/>
      <c r="E34" s="22"/>
      <c r="F34" s="21"/>
      <c r="G34" s="21"/>
      <c r="H34" s="22"/>
      <c r="I34" s="21"/>
      <c r="J34" s="21"/>
      <c r="K34" s="22"/>
      <c r="L34" s="21"/>
      <c r="M34" s="21"/>
      <c r="N34" s="22"/>
      <c r="O34" s="21"/>
      <c r="P34" s="21"/>
      <c r="Q34" s="22"/>
      <c r="R34" s="21"/>
      <c r="S34" s="21"/>
      <c r="T34" s="23"/>
    </row>
    <row r="35" spans="1:20" s="10" customFormat="1" ht="10.5">
      <c r="A35" s="111">
        <v>43767</v>
      </c>
      <c r="B35" s="30" t="str">
        <f t="shared" si="0"/>
        <v>kedd</v>
      </c>
      <c r="C35" s="15"/>
      <c r="D35" s="15"/>
      <c r="E35" s="16"/>
      <c r="F35" s="15"/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7"/>
    </row>
    <row r="36" spans="1:20" s="10" customFormat="1" ht="10.5">
      <c r="A36" s="111">
        <v>43768</v>
      </c>
      <c r="B36" s="30" t="str">
        <f t="shared" si="0"/>
        <v>szerda</v>
      </c>
      <c r="C36" s="15"/>
      <c r="D36" s="15"/>
      <c r="E36" s="16"/>
      <c r="F36" s="15"/>
      <c r="G36" s="15"/>
      <c r="H36" s="16"/>
      <c r="I36" s="15"/>
      <c r="J36" s="15"/>
      <c r="K36" s="16"/>
      <c r="L36" s="15"/>
      <c r="M36" s="15"/>
      <c r="N36" s="16"/>
      <c r="O36" s="15"/>
      <c r="P36" s="15"/>
      <c r="Q36" s="16"/>
      <c r="R36" s="15"/>
      <c r="S36" s="15"/>
      <c r="T36" s="17"/>
    </row>
    <row r="37" spans="1:20" s="10" customFormat="1" ht="11.25" thickBot="1">
      <c r="A37" s="112">
        <v>43769</v>
      </c>
      <c r="B37" s="31" t="str">
        <f t="shared" si="0"/>
        <v>csütörtök</v>
      </c>
      <c r="C37" s="18"/>
      <c r="D37" s="18"/>
      <c r="E37" s="19"/>
      <c r="F37" s="18"/>
      <c r="G37" s="18"/>
      <c r="H37" s="19"/>
      <c r="I37" s="18"/>
      <c r="J37" s="18"/>
      <c r="K37" s="19"/>
      <c r="L37" s="18"/>
      <c r="M37" s="18"/>
      <c r="N37" s="19"/>
      <c r="O37" s="18"/>
      <c r="P37" s="18"/>
      <c r="Q37" s="19"/>
      <c r="R37" s="18"/>
      <c r="S37" s="18"/>
      <c r="T37" s="20"/>
    </row>
    <row r="38" spans="1:20" s="10" customFormat="1" ht="11.25" thickBot="1">
      <c r="A38" s="137" t="s">
        <v>10</v>
      </c>
      <c r="B38" s="138"/>
      <c r="C38" s="139"/>
      <c r="D38" s="140"/>
      <c r="E38" s="141"/>
      <c r="F38" s="139"/>
      <c r="G38" s="140"/>
      <c r="H38" s="141"/>
      <c r="I38" s="139"/>
      <c r="J38" s="140"/>
      <c r="K38" s="141"/>
      <c r="L38" s="139"/>
      <c r="M38" s="140"/>
      <c r="N38" s="141"/>
      <c r="O38" s="139"/>
      <c r="P38" s="140"/>
      <c r="Q38" s="141"/>
      <c r="R38" s="139"/>
      <c r="S38" s="140"/>
      <c r="T38" s="141"/>
    </row>
    <row r="39" spans="1:20" s="10" customFormat="1" ht="11.25" thickBot="1">
      <c r="A39" s="7"/>
      <c r="B39" s="7"/>
      <c r="C39" s="4"/>
      <c r="D39" s="4"/>
      <c r="E39" s="9"/>
      <c r="F39" s="4"/>
      <c r="G39" s="4"/>
      <c r="H39" s="9"/>
      <c r="I39" s="4"/>
      <c r="J39" s="4"/>
      <c r="K39" s="9"/>
      <c r="L39" s="4"/>
      <c r="M39" s="4"/>
      <c r="N39" s="9"/>
      <c r="O39" s="4"/>
      <c r="P39" s="4"/>
      <c r="Q39" s="9"/>
      <c r="R39" s="4"/>
      <c r="S39" s="4"/>
      <c r="T39" s="9"/>
    </row>
    <row r="40" spans="1:20" s="10" customFormat="1" ht="11.25" thickBot="1">
      <c r="A40" s="136" t="s">
        <v>11</v>
      </c>
      <c r="B40" s="136"/>
      <c r="C40" s="4"/>
      <c r="D40" s="4"/>
      <c r="E40" s="24">
        <f>SUM(E7:E37)</f>
        <v>0</v>
      </c>
      <c r="F40" s="4"/>
      <c r="G40" s="4"/>
      <c r="H40" s="24">
        <f>SUM(H7:H37)</f>
        <v>0</v>
      </c>
      <c r="I40" s="4"/>
      <c r="J40" s="4"/>
      <c r="K40" s="24">
        <f>SUM(K7:K37)</f>
        <v>0</v>
      </c>
      <c r="L40" s="4"/>
      <c r="M40" s="4"/>
      <c r="N40" s="24">
        <f>SUM(N7:N37)</f>
        <v>0</v>
      </c>
      <c r="O40" s="4"/>
      <c r="P40" s="4"/>
      <c r="Q40" s="24">
        <f>SUM(Q7:Q37)</f>
        <v>0</v>
      </c>
      <c r="R40" s="4"/>
      <c r="S40" s="4"/>
      <c r="T40" s="24">
        <f>SUM(T7:T37)</f>
        <v>0</v>
      </c>
    </row>
    <row r="41" spans="1:20" s="10" customFormat="1" ht="10.5">
      <c r="A41" s="7"/>
      <c r="B41" s="7"/>
      <c r="C41" s="4"/>
      <c r="D41" s="4"/>
      <c r="E41" s="9"/>
      <c r="F41" s="7"/>
      <c r="G41" s="7"/>
      <c r="H41" s="7"/>
      <c r="I41" s="7"/>
      <c r="J41" s="7"/>
      <c r="K41" s="7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4.25">
      <c r="A42" s="26"/>
      <c r="B42" s="26"/>
      <c r="C42" s="35"/>
      <c r="D42" s="7" t="s">
        <v>6</v>
      </c>
      <c r="E42" s="26"/>
      <c r="F42" s="94"/>
      <c r="G42" s="25"/>
      <c r="H42" s="94"/>
      <c r="I42" s="94"/>
      <c r="J42" s="94"/>
      <c r="K42" s="25"/>
      <c r="L42" s="25"/>
      <c r="M42" s="94"/>
      <c r="N42" s="26"/>
      <c r="O42" s="26"/>
      <c r="P42" s="26"/>
      <c r="Q42" s="26"/>
      <c r="R42" s="26"/>
      <c r="S42" s="26"/>
      <c r="T42" s="26"/>
    </row>
    <row r="43" spans="3:20" ht="14.25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3:20" ht="14.2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ht="14.25"/>
    <row r="46" ht="14.25"/>
    <row r="47" ht="14.25"/>
    <row r="48" ht="14.25"/>
    <row r="49" ht="14.25"/>
    <row r="50" ht="14.25"/>
    <row r="51" ht="14.25"/>
    <row r="55" spans="1:4" ht="14.25" hidden="1">
      <c r="A55" s="58" t="s">
        <v>12</v>
      </c>
      <c r="B55" s="58" t="s">
        <v>13</v>
      </c>
      <c r="C55" s="58" t="s">
        <v>14</v>
      </c>
      <c r="D55" s="57"/>
    </row>
    <row r="56" spans="1:4" ht="14.25" hidden="1">
      <c r="A56" s="59" t="e">
        <f>#REF!</f>
        <v>#REF!</v>
      </c>
      <c r="B56" s="65" t="e">
        <f>#REF!</f>
        <v>#REF!</v>
      </c>
      <c r="C56" s="59" t="e">
        <f>#REF!</f>
        <v>#REF!</v>
      </c>
      <c r="D56" s="57"/>
    </row>
    <row r="57" spans="1:4" ht="14.25" hidden="1">
      <c r="A57" s="59" t="e">
        <f>#REF!</f>
        <v>#REF!</v>
      </c>
      <c r="B57" s="65" t="e">
        <f>#REF!</f>
        <v>#REF!</v>
      </c>
      <c r="C57" s="59" t="e">
        <f>#REF!</f>
        <v>#REF!</v>
      </c>
      <c r="D57" s="57"/>
    </row>
    <row r="58" spans="1:4" ht="14.25" hidden="1">
      <c r="A58" s="59" t="e">
        <f>#REF!</f>
        <v>#REF!</v>
      </c>
      <c r="B58" s="65" t="e">
        <f>#REF!</f>
        <v>#REF!</v>
      </c>
      <c r="C58" s="59" t="e">
        <f>#REF!</f>
        <v>#REF!</v>
      </c>
      <c r="D58" s="57"/>
    </row>
    <row r="59" spans="1:4" ht="14.25" hidden="1">
      <c r="A59" s="59" t="e">
        <f>#REF!</f>
        <v>#REF!</v>
      </c>
      <c r="B59" s="65" t="e">
        <f>#REF!</f>
        <v>#REF!</v>
      </c>
      <c r="C59" s="59" t="e">
        <f>#REF!</f>
        <v>#REF!</v>
      </c>
      <c r="D59" s="57"/>
    </row>
    <row r="60" spans="1:4" ht="14.25" hidden="1">
      <c r="A60" s="59" t="e">
        <f>#REF!</f>
        <v>#REF!</v>
      </c>
      <c r="B60" s="65" t="e">
        <f>#REF!</f>
        <v>#REF!</v>
      </c>
      <c r="C60" s="59" t="e">
        <f>#REF!</f>
        <v>#REF!</v>
      </c>
      <c r="D60" s="57"/>
    </row>
    <row r="61" spans="1:4" ht="14.25" hidden="1">
      <c r="A61" s="59" t="e">
        <f>#REF!</f>
        <v>#REF!</v>
      </c>
      <c r="B61" s="65" t="e">
        <f>#REF!</f>
        <v>#REF!</v>
      </c>
      <c r="C61" s="59" t="e">
        <f>#REF!</f>
        <v>#REF!</v>
      </c>
      <c r="D61" s="57"/>
    </row>
    <row r="62" spans="1:4" ht="14.25" hidden="1">
      <c r="A62" s="59" t="e">
        <f>#REF!</f>
        <v>#REF!</v>
      </c>
      <c r="B62" s="65" t="e">
        <f>#REF!</f>
        <v>#REF!</v>
      </c>
      <c r="C62" s="59" t="e">
        <f>#REF!</f>
        <v>#REF!</v>
      </c>
      <c r="D62" s="57"/>
    </row>
    <row r="63" spans="1:4" ht="14.25" hidden="1">
      <c r="A63" s="59" t="e">
        <f>#REF!</f>
        <v>#REF!</v>
      </c>
      <c r="B63" s="65" t="e">
        <f>#REF!</f>
        <v>#REF!</v>
      </c>
      <c r="C63" s="59" t="e">
        <f>#REF!</f>
        <v>#REF!</v>
      </c>
      <c r="D63" s="57"/>
    </row>
    <row r="64" spans="1:4" ht="14.25" hidden="1">
      <c r="A64" s="59" t="e">
        <f>#REF!</f>
        <v>#REF!</v>
      </c>
      <c r="B64" s="65" t="e">
        <f>#REF!</f>
        <v>#REF!</v>
      </c>
      <c r="C64" s="59" t="e">
        <f>#REF!</f>
        <v>#REF!</v>
      </c>
      <c r="D64" s="57"/>
    </row>
    <row r="65" spans="1:4" ht="14.25" hidden="1">
      <c r="A65" s="59" t="e">
        <f>#REF!</f>
        <v>#REF!</v>
      </c>
      <c r="B65" s="65" t="e">
        <f>#REF!</f>
        <v>#REF!</v>
      </c>
      <c r="C65" s="59" t="e">
        <f>#REF!</f>
        <v>#REF!</v>
      </c>
      <c r="D65" s="57"/>
    </row>
    <row r="66" spans="1:4" ht="14.25" hidden="1">
      <c r="A66" s="59" t="e">
        <f>#REF!</f>
        <v>#REF!</v>
      </c>
      <c r="B66" s="65"/>
      <c r="C66" s="65"/>
      <c r="D66" s="57"/>
    </row>
    <row r="67" spans="1:4" ht="14.25" hidden="1">
      <c r="A67" s="59" t="e">
        <f>#REF!</f>
        <v>#REF!</v>
      </c>
      <c r="B67" s="56"/>
      <c r="C67" s="57"/>
      <c r="D67" s="57"/>
    </row>
    <row r="68" spans="1:4" ht="14.25" hidden="1">
      <c r="A68" s="59" t="e">
        <f>#REF!</f>
        <v>#REF!</v>
      </c>
      <c r="B68" s="56"/>
      <c r="C68" s="57"/>
      <c r="D68" s="57"/>
    </row>
    <row r="69" spans="1:4" ht="14.25" hidden="1">
      <c r="A69" s="59" t="e">
        <f>#REF!</f>
        <v>#REF!</v>
      </c>
      <c r="B69" s="56"/>
      <c r="C69" s="57"/>
      <c r="D69" s="57"/>
    </row>
    <row r="70" spans="1:4" ht="14.25" hidden="1">
      <c r="A70" s="59" t="e">
        <f>#REF!</f>
        <v>#REF!</v>
      </c>
      <c r="B70" s="56"/>
      <c r="C70" s="57"/>
      <c r="D70" s="57"/>
    </row>
    <row r="71" spans="1:4" ht="14.25">
      <c r="A71" s="56"/>
      <c r="B71" s="56"/>
      <c r="C71" s="57"/>
      <c r="D71" s="57"/>
    </row>
    <row r="72" spans="1:4" ht="14.25">
      <c r="A72" s="56"/>
      <c r="B72" s="56"/>
      <c r="C72" s="57"/>
      <c r="D72" s="57"/>
    </row>
    <row r="73" spans="1:4" ht="14.25">
      <c r="A73" s="56"/>
      <c r="B73" s="56"/>
      <c r="C73" s="57"/>
      <c r="D73" s="57"/>
    </row>
    <row r="74" spans="1:4" ht="14.25">
      <c r="A74" s="56"/>
      <c r="B74" s="56"/>
      <c r="C74" s="57"/>
      <c r="D74" s="57"/>
    </row>
    <row r="75" spans="1:4" ht="14.25">
      <c r="A75" s="56"/>
      <c r="B75" s="56"/>
      <c r="C75" s="57"/>
      <c r="D75" s="57"/>
    </row>
    <row r="76" spans="1:4" ht="14.25">
      <c r="A76" s="56"/>
      <c r="B76" s="56"/>
      <c r="C76" s="57"/>
      <c r="D76" s="57"/>
    </row>
  </sheetData>
  <sheetProtection/>
  <mergeCells count="21">
    <mergeCell ref="F3:H4"/>
    <mergeCell ref="C5:D5"/>
    <mergeCell ref="R3:T4"/>
    <mergeCell ref="R5:S5"/>
    <mergeCell ref="O3:Q4"/>
    <mergeCell ref="O38:Q38"/>
    <mergeCell ref="R38:T38"/>
    <mergeCell ref="L3:N4"/>
    <mergeCell ref="O5:P5"/>
    <mergeCell ref="L38:N38"/>
    <mergeCell ref="L5:M5"/>
    <mergeCell ref="A40:B40"/>
    <mergeCell ref="A38:B38"/>
    <mergeCell ref="I38:K38"/>
    <mergeCell ref="A3:B5"/>
    <mergeCell ref="I3:K4"/>
    <mergeCell ref="F5:G5"/>
    <mergeCell ref="C3:E4"/>
    <mergeCell ref="C38:E38"/>
    <mergeCell ref="I5:J5"/>
    <mergeCell ref="F38:H38"/>
  </mergeCells>
  <conditionalFormatting sqref="C7:T37">
    <cfRule type="expression" priority="14" dxfId="3" stopIfTrue="1">
      <formula>$B7="szombat"</formula>
    </cfRule>
    <cfRule type="expression" priority="15" dxfId="3" stopIfTrue="1">
      <formula>$B7="vasárnap"</formula>
    </cfRule>
  </conditionalFormatting>
  <conditionalFormatting sqref="C7:T37">
    <cfRule type="expression" priority="11" dxfId="2" stopIfTrue="1">
      <formula>VLOOKUP($A7,$C$56:$C$65,1,0)</formula>
    </cfRule>
    <cfRule type="expression" priority="12" dxfId="1" stopIfTrue="1">
      <formula>VLOOKUP($A7,$B$56:$B$65,1,0)</formula>
    </cfRule>
    <cfRule type="expression" priority="13" dxfId="0" stopIfTrue="1">
      <formula>VLOOKUP($A7,$A$56:$A$68,1,0)</formula>
    </cfRule>
  </conditionalFormatting>
  <conditionalFormatting sqref="A7:A37">
    <cfRule type="expression" priority="9" dxfId="3" stopIfTrue="1">
      <formula>$B7="vasárnap"</formula>
    </cfRule>
    <cfRule type="expression" priority="10" dxfId="3" stopIfTrue="1">
      <formula>$B7="szombat"</formula>
    </cfRule>
  </conditionalFormatting>
  <conditionalFormatting sqref="A7:A37">
    <cfRule type="expression" priority="6" dxfId="2" stopIfTrue="1">
      <formula>VLOOKUP($A7,$C$56:$C$65,1,0)</formula>
    </cfRule>
    <cfRule type="expression" priority="7" dxfId="1" stopIfTrue="1">
      <formula>VLOOKUP($A7,$B$56:$B$65,1,0)</formula>
    </cfRule>
    <cfRule type="expression" priority="8" dxfId="0" stopIfTrue="1">
      <formula>VLOOKUP($A7,$A$56:$A$68,1,0)</formula>
    </cfRule>
  </conditionalFormatting>
  <conditionalFormatting sqref="B7:B37">
    <cfRule type="expression" priority="4" dxfId="3" stopIfTrue="1">
      <formula>$B7="szombat"</formula>
    </cfRule>
    <cfRule type="expression" priority="5" dxfId="3" stopIfTrue="1">
      <formula>$B7="vasárnap"</formula>
    </cfRule>
  </conditionalFormatting>
  <conditionalFormatting sqref="B7:B37">
    <cfRule type="expression" priority="1" dxfId="2" stopIfTrue="1">
      <formula>VLOOKUP($A7,$C$56:$C$65,1,0)</formula>
    </cfRule>
    <cfRule type="expression" priority="2" dxfId="1" stopIfTrue="1">
      <formula>VLOOKUP($A7,$B$56:$B$65,1,0)</formula>
    </cfRule>
    <cfRule type="expression" priority="3" dxfId="0" stopIfTrue="1">
      <formula>VLOOKUP($A7,$A$56:$A$68,1,0)</formula>
    </cfRule>
  </conditionalFormatting>
  <printOptions horizontalCentered="1"/>
  <pageMargins left="0.23622047244094488" right="0.23622047244094488" top="0.1968503937007874" bottom="1.141732283464567" header="0" footer="0.11811023622047244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7109375" style="34" customWidth="1"/>
    <col min="2" max="2" width="9.140625" style="8" customWidth="1"/>
    <col min="3" max="4" width="6.28125" style="28" customWidth="1"/>
    <col min="5" max="5" width="6.28125" style="29" customWidth="1"/>
    <col min="6" max="20" width="6.28125" style="8" customWidth="1"/>
    <col min="21" max="16384" width="9.140625" style="8" customWidth="1"/>
  </cols>
  <sheetData>
    <row r="1" spans="1:20" ht="17.25">
      <c r="A1" s="2" t="s">
        <v>15</v>
      </c>
      <c r="B1" s="3"/>
      <c r="C1" s="4"/>
      <c r="D1" s="4"/>
      <c r="E1" s="3"/>
      <c r="F1" s="5" t="s">
        <v>7</v>
      </c>
      <c r="G1" s="3"/>
      <c r="H1" s="3"/>
      <c r="I1" s="4"/>
      <c r="J1" s="3"/>
      <c r="K1" s="3"/>
      <c r="L1" s="4"/>
      <c r="M1" s="6" t="s">
        <v>8</v>
      </c>
      <c r="N1" s="3"/>
      <c r="O1" s="3"/>
      <c r="P1" s="7"/>
      <c r="Q1" s="7"/>
      <c r="R1" s="7"/>
      <c r="S1" s="7"/>
      <c r="T1" s="7"/>
    </row>
    <row r="2" spans="1:20" ht="15" thickBot="1">
      <c r="A2" s="33"/>
      <c r="B2" s="7"/>
      <c r="C2" s="4"/>
      <c r="D2" s="4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0" customFormat="1" ht="10.5" customHeight="1">
      <c r="A3" s="132">
        <v>2019</v>
      </c>
      <c r="B3" s="133"/>
      <c r="C3" s="126"/>
      <c r="D3" s="127"/>
      <c r="E3" s="128"/>
      <c r="F3" s="126"/>
      <c r="G3" s="127"/>
      <c r="H3" s="128"/>
      <c r="I3" s="126"/>
      <c r="J3" s="127"/>
      <c r="K3" s="128"/>
      <c r="L3" s="126"/>
      <c r="M3" s="127"/>
      <c r="N3" s="128"/>
      <c r="O3" s="126"/>
      <c r="P3" s="127"/>
      <c r="Q3" s="128"/>
      <c r="R3" s="126"/>
      <c r="S3" s="127"/>
      <c r="T3" s="128"/>
    </row>
    <row r="4" spans="1:20" s="10" customFormat="1" ht="10.5" customHeight="1">
      <c r="A4" s="134"/>
      <c r="B4" s="135"/>
      <c r="C4" s="129"/>
      <c r="D4" s="130"/>
      <c r="E4" s="131"/>
      <c r="F4" s="129"/>
      <c r="G4" s="130"/>
      <c r="H4" s="131"/>
      <c r="I4" s="129"/>
      <c r="J4" s="130"/>
      <c r="K4" s="131"/>
      <c r="L4" s="129"/>
      <c r="M4" s="130"/>
      <c r="N4" s="131"/>
      <c r="O4" s="129"/>
      <c r="P4" s="130"/>
      <c r="Q4" s="131"/>
      <c r="R4" s="129"/>
      <c r="S4" s="130"/>
      <c r="T4" s="131"/>
    </row>
    <row r="5" spans="1:20" s="10" customFormat="1" ht="10.5" customHeight="1">
      <c r="A5" s="134"/>
      <c r="B5" s="135"/>
      <c r="C5" s="124" t="s">
        <v>5</v>
      </c>
      <c r="D5" s="125"/>
      <c r="E5" s="11" t="s">
        <v>2</v>
      </c>
      <c r="F5" s="124" t="s">
        <v>5</v>
      </c>
      <c r="G5" s="125"/>
      <c r="H5" s="11" t="s">
        <v>2</v>
      </c>
      <c r="I5" s="124" t="s">
        <v>5</v>
      </c>
      <c r="J5" s="125"/>
      <c r="K5" s="11" t="s">
        <v>2</v>
      </c>
      <c r="L5" s="124" t="s">
        <v>5</v>
      </c>
      <c r="M5" s="125"/>
      <c r="N5" s="11" t="s">
        <v>2</v>
      </c>
      <c r="O5" s="124" t="s">
        <v>5</v>
      </c>
      <c r="P5" s="125"/>
      <c r="Q5" s="11" t="s">
        <v>2</v>
      </c>
      <c r="R5" s="124" t="s">
        <v>5</v>
      </c>
      <c r="S5" s="125"/>
      <c r="T5" s="11" t="s">
        <v>2</v>
      </c>
    </row>
    <row r="6" spans="1:20" s="10" customFormat="1" ht="11.25" thickBot="1">
      <c r="A6" s="70" t="s">
        <v>1</v>
      </c>
      <c r="B6" s="71" t="s">
        <v>9</v>
      </c>
      <c r="C6" s="66" t="s">
        <v>3</v>
      </c>
      <c r="D6" s="67" t="s">
        <v>0</v>
      </c>
      <c r="E6" s="11" t="s">
        <v>4</v>
      </c>
      <c r="F6" s="66" t="s">
        <v>3</v>
      </c>
      <c r="G6" s="67" t="s">
        <v>0</v>
      </c>
      <c r="H6" s="11" t="s">
        <v>4</v>
      </c>
      <c r="I6" s="66" t="s">
        <v>3</v>
      </c>
      <c r="J6" s="67" t="s">
        <v>0</v>
      </c>
      <c r="K6" s="11" t="s">
        <v>4</v>
      </c>
      <c r="L6" s="66" t="s">
        <v>3</v>
      </c>
      <c r="M6" s="67" t="s">
        <v>0</v>
      </c>
      <c r="N6" s="11" t="s">
        <v>4</v>
      </c>
      <c r="O6" s="66" t="s">
        <v>3</v>
      </c>
      <c r="P6" s="67" t="s">
        <v>0</v>
      </c>
      <c r="Q6" s="11" t="s">
        <v>4</v>
      </c>
      <c r="R6" s="66" t="s">
        <v>3</v>
      </c>
      <c r="S6" s="67" t="s">
        <v>0</v>
      </c>
      <c r="T6" s="11" t="s">
        <v>4</v>
      </c>
    </row>
    <row r="7" spans="1:20" s="10" customFormat="1" ht="10.5">
      <c r="A7" s="81">
        <v>43770</v>
      </c>
      <c r="B7" s="107" t="str">
        <f>TEXT(A7,"nnnn")</f>
        <v>péntek</v>
      </c>
      <c r="C7" s="108"/>
      <c r="D7" s="108"/>
      <c r="E7" s="109"/>
      <c r="F7" s="108"/>
      <c r="G7" s="108"/>
      <c r="H7" s="109"/>
      <c r="I7" s="108"/>
      <c r="J7" s="108"/>
      <c r="K7" s="109"/>
      <c r="L7" s="108"/>
      <c r="M7" s="108"/>
      <c r="N7" s="109"/>
      <c r="O7" s="108"/>
      <c r="P7" s="108"/>
      <c r="Q7" s="109"/>
      <c r="R7" s="108"/>
      <c r="S7" s="108"/>
      <c r="T7" s="110"/>
    </row>
    <row r="8" spans="1:20" s="10" customFormat="1" ht="10.5">
      <c r="A8" s="111">
        <v>43771</v>
      </c>
      <c r="B8" s="30" t="str">
        <f aca="true" t="shared" si="0" ref="B8:B36">TEXT(A8,"nnnn")</f>
        <v>szombat</v>
      </c>
      <c r="C8" s="15"/>
      <c r="D8" s="15"/>
      <c r="E8" s="16"/>
      <c r="F8" s="15"/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7"/>
    </row>
    <row r="9" spans="1:20" s="10" customFormat="1" ht="11.25" thickBot="1">
      <c r="A9" s="112">
        <v>43772</v>
      </c>
      <c r="B9" s="31" t="str">
        <f t="shared" si="0"/>
        <v>vasárnap</v>
      </c>
      <c r="C9" s="18"/>
      <c r="D9" s="18"/>
      <c r="E9" s="19"/>
      <c r="F9" s="18"/>
      <c r="G9" s="18"/>
      <c r="H9" s="19"/>
      <c r="I9" s="18"/>
      <c r="J9" s="18"/>
      <c r="K9" s="19"/>
      <c r="L9" s="18"/>
      <c r="M9" s="18"/>
      <c r="N9" s="19"/>
      <c r="O9" s="18"/>
      <c r="P9" s="18"/>
      <c r="Q9" s="19"/>
      <c r="R9" s="18"/>
      <c r="S9" s="18"/>
      <c r="T9" s="20"/>
    </row>
    <row r="10" spans="1:20" s="10" customFormat="1" ht="10.5">
      <c r="A10" s="113">
        <v>43773</v>
      </c>
      <c r="B10" s="32" t="str">
        <f t="shared" si="0"/>
        <v>hétfő</v>
      </c>
      <c r="C10" s="21"/>
      <c r="D10" s="21"/>
      <c r="E10" s="22"/>
      <c r="F10" s="21"/>
      <c r="G10" s="21"/>
      <c r="H10" s="22"/>
      <c r="I10" s="21"/>
      <c r="J10" s="21"/>
      <c r="K10" s="22"/>
      <c r="L10" s="21"/>
      <c r="M10" s="21"/>
      <c r="N10" s="22"/>
      <c r="O10" s="21"/>
      <c r="P10" s="21"/>
      <c r="Q10" s="22"/>
      <c r="R10" s="21"/>
      <c r="S10" s="21"/>
      <c r="T10" s="23"/>
    </row>
    <row r="11" spans="1:20" s="10" customFormat="1" ht="10.5">
      <c r="A11" s="111">
        <v>43774</v>
      </c>
      <c r="B11" s="30" t="str">
        <f t="shared" si="0"/>
        <v>kedd</v>
      </c>
      <c r="C11" s="15"/>
      <c r="D11" s="15"/>
      <c r="E11" s="16"/>
      <c r="F11" s="15"/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7"/>
    </row>
    <row r="12" spans="1:20" s="10" customFormat="1" ht="10.5">
      <c r="A12" s="111">
        <v>43775</v>
      </c>
      <c r="B12" s="30" t="str">
        <f t="shared" si="0"/>
        <v>szerda</v>
      </c>
      <c r="C12" s="15"/>
      <c r="D12" s="15"/>
      <c r="E12" s="16"/>
      <c r="F12" s="15"/>
      <c r="G12" s="15"/>
      <c r="H12" s="16"/>
      <c r="I12" s="15"/>
      <c r="J12" s="15"/>
      <c r="K12" s="16"/>
      <c r="L12" s="15"/>
      <c r="M12" s="15"/>
      <c r="N12" s="16"/>
      <c r="O12" s="15"/>
      <c r="P12" s="15"/>
      <c r="Q12" s="16"/>
      <c r="R12" s="15"/>
      <c r="S12" s="15"/>
      <c r="T12" s="17"/>
    </row>
    <row r="13" spans="1:20" s="10" customFormat="1" ht="10.5">
      <c r="A13" s="111">
        <v>43776</v>
      </c>
      <c r="B13" s="30" t="str">
        <f t="shared" si="0"/>
        <v>csütörtök</v>
      </c>
      <c r="C13" s="15"/>
      <c r="D13" s="15"/>
      <c r="E13" s="16"/>
      <c r="F13" s="15"/>
      <c r="G13" s="15"/>
      <c r="H13" s="16"/>
      <c r="I13" s="15"/>
      <c r="J13" s="15"/>
      <c r="K13" s="16"/>
      <c r="L13" s="15"/>
      <c r="M13" s="15"/>
      <c r="N13" s="16"/>
      <c r="O13" s="15"/>
      <c r="P13" s="15"/>
      <c r="Q13" s="16"/>
      <c r="R13" s="15"/>
      <c r="S13" s="15"/>
      <c r="T13" s="17"/>
    </row>
    <row r="14" spans="1:20" s="10" customFormat="1" ht="10.5">
      <c r="A14" s="111">
        <v>43777</v>
      </c>
      <c r="B14" s="30" t="str">
        <f t="shared" si="0"/>
        <v>péntek</v>
      </c>
      <c r="C14" s="15"/>
      <c r="D14" s="15"/>
      <c r="E14" s="16"/>
      <c r="F14" s="15"/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7"/>
    </row>
    <row r="15" spans="1:20" s="10" customFormat="1" ht="10.5">
      <c r="A15" s="111">
        <v>43778</v>
      </c>
      <c r="B15" s="30" t="str">
        <f t="shared" si="0"/>
        <v>szombat</v>
      </c>
      <c r="C15" s="15"/>
      <c r="D15" s="15"/>
      <c r="E15" s="16"/>
      <c r="F15" s="15"/>
      <c r="G15" s="15"/>
      <c r="H15" s="16"/>
      <c r="I15" s="15"/>
      <c r="J15" s="15"/>
      <c r="K15" s="16"/>
      <c r="L15" s="15"/>
      <c r="M15" s="15"/>
      <c r="N15" s="16"/>
      <c r="O15" s="15"/>
      <c r="P15" s="15"/>
      <c r="Q15" s="16"/>
      <c r="R15" s="15"/>
      <c r="S15" s="15"/>
      <c r="T15" s="17"/>
    </row>
    <row r="16" spans="1:20" s="10" customFormat="1" ht="11.25" thickBot="1">
      <c r="A16" s="112">
        <v>43779</v>
      </c>
      <c r="B16" s="31" t="str">
        <f t="shared" si="0"/>
        <v>vasárnap</v>
      </c>
      <c r="C16" s="18"/>
      <c r="D16" s="18"/>
      <c r="E16" s="19"/>
      <c r="F16" s="18"/>
      <c r="G16" s="18"/>
      <c r="H16" s="19"/>
      <c r="I16" s="18"/>
      <c r="J16" s="18"/>
      <c r="K16" s="19"/>
      <c r="L16" s="18"/>
      <c r="M16" s="18"/>
      <c r="N16" s="19"/>
      <c r="O16" s="18"/>
      <c r="P16" s="18"/>
      <c r="Q16" s="19"/>
      <c r="R16" s="18"/>
      <c r="S16" s="18"/>
      <c r="T16" s="20"/>
    </row>
    <row r="17" spans="1:20" s="10" customFormat="1" ht="10.5">
      <c r="A17" s="113">
        <v>43780</v>
      </c>
      <c r="B17" s="32" t="str">
        <f t="shared" si="0"/>
        <v>hétfő</v>
      </c>
      <c r="C17" s="21"/>
      <c r="D17" s="21"/>
      <c r="E17" s="22"/>
      <c r="F17" s="21"/>
      <c r="G17" s="21"/>
      <c r="H17" s="22"/>
      <c r="I17" s="21"/>
      <c r="J17" s="21"/>
      <c r="K17" s="22"/>
      <c r="L17" s="21"/>
      <c r="M17" s="21"/>
      <c r="N17" s="22"/>
      <c r="O17" s="21"/>
      <c r="P17" s="21"/>
      <c r="Q17" s="22"/>
      <c r="R17" s="21"/>
      <c r="S17" s="21"/>
      <c r="T17" s="23"/>
    </row>
    <row r="18" spans="1:20" s="10" customFormat="1" ht="10.5">
      <c r="A18" s="111">
        <v>43781</v>
      </c>
      <c r="B18" s="30" t="str">
        <f t="shared" si="0"/>
        <v>kedd</v>
      </c>
      <c r="C18" s="15"/>
      <c r="D18" s="15"/>
      <c r="E18" s="16"/>
      <c r="F18" s="15"/>
      <c r="G18" s="15"/>
      <c r="H18" s="16"/>
      <c r="I18" s="15"/>
      <c r="J18" s="15"/>
      <c r="K18" s="16"/>
      <c r="L18" s="15"/>
      <c r="M18" s="15"/>
      <c r="N18" s="16"/>
      <c r="O18" s="15"/>
      <c r="P18" s="15"/>
      <c r="Q18" s="16"/>
      <c r="R18" s="15"/>
      <c r="S18" s="15"/>
      <c r="T18" s="17"/>
    </row>
    <row r="19" spans="1:20" s="10" customFormat="1" ht="10.5">
      <c r="A19" s="111">
        <v>43782</v>
      </c>
      <c r="B19" s="30" t="str">
        <f t="shared" si="0"/>
        <v>szerda</v>
      </c>
      <c r="C19" s="15"/>
      <c r="D19" s="15"/>
      <c r="E19" s="16"/>
      <c r="F19" s="15"/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7"/>
    </row>
    <row r="20" spans="1:20" s="10" customFormat="1" ht="10.5">
      <c r="A20" s="111">
        <v>43783</v>
      </c>
      <c r="B20" s="30" t="str">
        <f t="shared" si="0"/>
        <v>csütörtök</v>
      </c>
      <c r="C20" s="15"/>
      <c r="D20" s="15"/>
      <c r="E20" s="16"/>
      <c r="F20" s="15"/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7"/>
    </row>
    <row r="21" spans="1:20" s="10" customFormat="1" ht="10.5">
      <c r="A21" s="111">
        <v>43784</v>
      </c>
      <c r="B21" s="30" t="str">
        <f t="shared" si="0"/>
        <v>péntek</v>
      </c>
      <c r="C21" s="15"/>
      <c r="D21" s="15"/>
      <c r="E21" s="16"/>
      <c r="F21" s="15"/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7"/>
    </row>
    <row r="22" spans="1:20" s="10" customFormat="1" ht="10.5">
      <c r="A22" s="111">
        <v>43785</v>
      </c>
      <c r="B22" s="30" t="str">
        <f t="shared" si="0"/>
        <v>szombat</v>
      </c>
      <c r="C22" s="15"/>
      <c r="D22" s="15"/>
      <c r="E22" s="16"/>
      <c r="F22" s="15"/>
      <c r="G22" s="15"/>
      <c r="H22" s="16"/>
      <c r="I22" s="15"/>
      <c r="J22" s="15"/>
      <c r="K22" s="16"/>
      <c r="L22" s="15"/>
      <c r="M22" s="15"/>
      <c r="N22" s="16"/>
      <c r="O22" s="15"/>
      <c r="P22" s="15"/>
      <c r="Q22" s="16"/>
      <c r="R22" s="15"/>
      <c r="S22" s="15"/>
      <c r="T22" s="17"/>
    </row>
    <row r="23" spans="1:20" s="10" customFormat="1" ht="11.25" thickBot="1">
      <c r="A23" s="112">
        <v>43786</v>
      </c>
      <c r="B23" s="31" t="str">
        <f t="shared" si="0"/>
        <v>vasárnap</v>
      </c>
      <c r="C23" s="18"/>
      <c r="D23" s="18"/>
      <c r="E23" s="19"/>
      <c r="F23" s="18"/>
      <c r="G23" s="18"/>
      <c r="H23" s="19"/>
      <c r="I23" s="18"/>
      <c r="J23" s="18"/>
      <c r="K23" s="19"/>
      <c r="L23" s="18"/>
      <c r="M23" s="18"/>
      <c r="N23" s="19"/>
      <c r="O23" s="18"/>
      <c r="P23" s="18"/>
      <c r="Q23" s="19"/>
      <c r="R23" s="18"/>
      <c r="S23" s="18"/>
      <c r="T23" s="20"/>
    </row>
    <row r="24" spans="1:20" s="10" customFormat="1" ht="10.5">
      <c r="A24" s="113">
        <v>43787</v>
      </c>
      <c r="B24" s="32" t="str">
        <f t="shared" si="0"/>
        <v>hétfő</v>
      </c>
      <c r="C24" s="21"/>
      <c r="D24" s="21"/>
      <c r="E24" s="22"/>
      <c r="F24" s="21"/>
      <c r="G24" s="21"/>
      <c r="H24" s="22"/>
      <c r="I24" s="21"/>
      <c r="J24" s="21"/>
      <c r="K24" s="22"/>
      <c r="L24" s="21"/>
      <c r="M24" s="21"/>
      <c r="N24" s="22"/>
      <c r="O24" s="21"/>
      <c r="P24" s="21"/>
      <c r="Q24" s="22"/>
      <c r="R24" s="21"/>
      <c r="S24" s="21"/>
      <c r="T24" s="23"/>
    </row>
    <row r="25" spans="1:20" s="10" customFormat="1" ht="10.5">
      <c r="A25" s="111">
        <v>43788</v>
      </c>
      <c r="B25" s="30" t="str">
        <f t="shared" si="0"/>
        <v>kedd</v>
      </c>
      <c r="C25" s="15"/>
      <c r="D25" s="15"/>
      <c r="E25" s="16"/>
      <c r="F25" s="15"/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7"/>
    </row>
    <row r="26" spans="1:20" s="10" customFormat="1" ht="10.5">
      <c r="A26" s="111">
        <v>43789</v>
      </c>
      <c r="B26" s="30" t="str">
        <f t="shared" si="0"/>
        <v>szerda</v>
      </c>
      <c r="C26" s="15"/>
      <c r="D26" s="15"/>
      <c r="E26" s="16"/>
      <c r="F26" s="15"/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7"/>
    </row>
    <row r="27" spans="1:20" s="10" customFormat="1" ht="10.5">
      <c r="A27" s="111">
        <v>43790</v>
      </c>
      <c r="B27" s="30" t="str">
        <f t="shared" si="0"/>
        <v>csütörtök</v>
      </c>
      <c r="C27" s="15"/>
      <c r="D27" s="15"/>
      <c r="E27" s="16"/>
      <c r="F27" s="15"/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7"/>
    </row>
    <row r="28" spans="1:20" s="10" customFormat="1" ht="10.5">
      <c r="A28" s="111">
        <v>43791</v>
      </c>
      <c r="B28" s="30" t="str">
        <f t="shared" si="0"/>
        <v>péntek</v>
      </c>
      <c r="C28" s="15"/>
      <c r="D28" s="15"/>
      <c r="E28" s="16"/>
      <c r="F28" s="15"/>
      <c r="G28" s="15"/>
      <c r="H28" s="16"/>
      <c r="I28" s="15"/>
      <c r="J28" s="15"/>
      <c r="K28" s="16"/>
      <c r="L28" s="15"/>
      <c r="M28" s="15"/>
      <c r="N28" s="16"/>
      <c r="O28" s="15"/>
      <c r="P28" s="15"/>
      <c r="Q28" s="16"/>
      <c r="R28" s="15"/>
      <c r="S28" s="15"/>
      <c r="T28" s="17"/>
    </row>
    <row r="29" spans="1:20" s="10" customFormat="1" ht="10.5">
      <c r="A29" s="111">
        <v>43792</v>
      </c>
      <c r="B29" s="30" t="str">
        <f t="shared" si="0"/>
        <v>szombat</v>
      </c>
      <c r="C29" s="15"/>
      <c r="D29" s="15"/>
      <c r="E29" s="16"/>
      <c r="F29" s="15"/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7"/>
    </row>
    <row r="30" spans="1:20" s="10" customFormat="1" ht="11.25" thickBot="1">
      <c r="A30" s="112">
        <v>43793</v>
      </c>
      <c r="B30" s="31" t="str">
        <f t="shared" si="0"/>
        <v>vasárnap</v>
      </c>
      <c r="C30" s="18"/>
      <c r="D30" s="18"/>
      <c r="E30" s="19"/>
      <c r="F30" s="18"/>
      <c r="G30" s="18"/>
      <c r="H30" s="19"/>
      <c r="I30" s="18"/>
      <c r="J30" s="18"/>
      <c r="K30" s="19"/>
      <c r="L30" s="18"/>
      <c r="M30" s="18"/>
      <c r="N30" s="19"/>
      <c r="O30" s="18"/>
      <c r="P30" s="18"/>
      <c r="Q30" s="19"/>
      <c r="R30" s="18"/>
      <c r="S30" s="18"/>
      <c r="T30" s="20"/>
    </row>
    <row r="31" spans="1:20" s="10" customFormat="1" ht="10.5">
      <c r="A31" s="113">
        <v>43794</v>
      </c>
      <c r="B31" s="32" t="str">
        <f t="shared" si="0"/>
        <v>hétfő</v>
      </c>
      <c r="C31" s="21"/>
      <c r="D31" s="21"/>
      <c r="E31" s="22"/>
      <c r="F31" s="21"/>
      <c r="G31" s="21"/>
      <c r="H31" s="22"/>
      <c r="I31" s="21"/>
      <c r="J31" s="21"/>
      <c r="K31" s="22"/>
      <c r="L31" s="21"/>
      <c r="M31" s="21"/>
      <c r="N31" s="22"/>
      <c r="O31" s="21"/>
      <c r="P31" s="21"/>
      <c r="Q31" s="22"/>
      <c r="R31" s="21"/>
      <c r="S31" s="21"/>
      <c r="T31" s="23"/>
    </row>
    <row r="32" spans="1:20" s="10" customFormat="1" ht="10.5">
      <c r="A32" s="111">
        <v>43795</v>
      </c>
      <c r="B32" s="30" t="str">
        <f t="shared" si="0"/>
        <v>kedd</v>
      </c>
      <c r="C32" s="15"/>
      <c r="D32" s="15"/>
      <c r="E32" s="16"/>
      <c r="F32" s="15"/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7"/>
    </row>
    <row r="33" spans="1:20" s="10" customFormat="1" ht="10.5">
      <c r="A33" s="111">
        <v>43796</v>
      </c>
      <c r="B33" s="30" t="str">
        <f t="shared" si="0"/>
        <v>szerda</v>
      </c>
      <c r="C33" s="15"/>
      <c r="D33" s="15"/>
      <c r="E33" s="16"/>
      <c r="F33" s="15"/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7"/>
    </row>
    <row r="34" spans="1:20" s="10" customFormat="1" ht="10.5">
      <c r="A34" s="111">
        <v>43797</v>
      </c>
      <c r="B34" s="30" t="str">
        <f t="shared" si="0"/>
        <v>csütörtök</v>
      </c>
      <c r="C34" s="15"/>
      <c r="D34" s="15"/>
      <c r="E34" s="16"/>
      <c r="F34" s="15"/>
      <c r="G34" s="15"/>
      <c r="H34" s="16"/>
      <c r="I34" s="15"/>
      <c r="J34" s="15"/>
      <c r="K34" s="16"/>
      <c r="L34" s="15"/>
      <c r="M34" s="15"/>
      <c r="N34" s="16"/>
      <c r="O34" s="15"/>
      <c r="P34" s="15"/>
      <c r="Q34" s="16"/>
      <c r="R34" s="15"/>
      <c r="S34" s="15"/>
      <c r="T34" s="17"/>
    </row>
    <row r="35" spans="1:20" s="10" customFormat="1" ht="10.5">
      <c r="A35" s="111">
        <v>43798</v>
      </c>
      <c r="B35" s="30" t="str">
        <f t="shared" si="0"/>
        <v>péntek</v>
      </c>
      <c r="C35" s="15"/>
      <c r="D35" s="15"/>
      <c r="E35" s="16"/>
      <c r="F35" s="15"/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7"/>
    </row>
    <row r="36" spans="1:20" s="10" customFormat="1" ht="11.25" thickBot="1">
      <c r="A36" s="112">
        <v>43799</v>
      </c>
      <c r="B36" s="31" t="str">
        <f t="shared" si="0"/>
        <v>szombat</v>
      </c>
      <c r="C36" s="18"/>
      <c r="D36" s="18"/>
      <c r="E36" s="19"/>
      <c r="F36" s="18"/>
      <c r="G36" s="18"/>
      <c r="H36" s="19"/>
      <c r="I36" s="18"/>
      <c r="J36" s="18"/>
      <c r="K36" s="19"/>
      <c r="L36" s="18"/>
      <c r="M36" s="18"/>
      <c r="N36" s="19"/>
      <c r="O36" s="18"/>
      <c r="P36" s="18"/>
      <c r="Q36" s="19"/>
      <c r="R36" s="18"/>
      <c r="S36" s="18"/>
      <c r="T36" s="20"/>
    </row>
    <row r="37" spans="1:20" s="10" customFormat="1" ht="11.25" thickBot="1">
      <c r="A37" s="152" t="s">
        <v>10</v>
      </c>
      <c r="B37" s="153"/>
      <c r="C37" s="149"/>
      <c r="D37" s="150"/>
      <c r="E37" s="151"/>
      <c r="F37" s="149"/>
      <c r="G37" s="150"/>
      <c r="H37" s="151"/>
      <c r="I37" s="149"/>
      <c r="J37" s="150"/>
      <c r="K37" s="151"/>
      <c r="L37" s="149"/>
      <c r="M37" s="150"/>
      <c r="N37" s="151"/>
      <c r="O37" s="149"/>
      <c r="P37" s="150"/>
      <c r="Q37" s="151"/>
      <c r="R37" s="149"/>
      <c r="S37" s="150"/>
      <c r="T37" s="151"/>
    </row>
    <row r="38" spans="1:20" s="10" customFormat="1" ht="11.25" thickBot="1">
      <c r="A38" s="33"/>
      <c r="B38" s="7"/>
      <c r="C38" s="4"/>
      <c r="D38" s="4"/>
      <c r="E38" s="9"/>
      <c r="F38" s="4"/>
      <c r="G38" s="4"/>
      <c r="H38" s="9"/>
      <c r="I38" s="4"/>
      <c r="J38" s="4"/>
      <c r="K38" s="9"/>
      <c r="L38" s="4"/>
      <c r="M38" s="4"/>
      <c r="N38" s="9"/>
      <c r="O38" s="4"/>
      <c r="P38" s="4"/>
      <c r="Q38" s="9"/>
      <c r="R38" s="4"/>
      <c r="S38" s="4"/>
      <c r="T38" s="9"/>
    </row>
    <row r="39" spans="1:20" s="10" customFormat="1" ht="11.25" thickBot="1">
      <c r="A39" s="136" t="s">
        <v>11</v>
      </c>
      <c r="B39" s="136"/>
      <c r="C39" s="4"/>
      <c r="D39" s="4"/>
      <c r="E39" s="24">
        <f>SUM(E7:E36)</f>
        <v>0</v>
      </c>
      <c r="F39" s="4"/>
      <c r="G39" s="4"/>
      <c r="H39" s="24">
        <f>SUM(H7:H36)</f>
        <v>0</v>
      </c>
      <c r="I39" s="4"/>
      <c r="J39" s="4"/>
      <c r="K39" s="24">
        <f>SUM(K7:K36)</f>
        <v>0</v>
      </c>
      <c r="L39" s="4"/>
      <c r="M39" s="4"/>
      <c r="N39" s="24">
        <f>SUM(N7:N36)</f>
        <v>0</v>
      </c>
      <c r="O39" s="4"/>
      <c r="P39" s="4"/>
      <c r="Q39" s="24">
        <f>SUM(Q7:Q36)</f>
        <v>0</v>
      </c>
      <c r="R39" s="4"/>
      <c r="S39" s="4"/>
      <c r="T39" s="24">
        <f>SUM(T7:T36)</f>
        <v>0</v>
      </c>
    </row>
    <row r="40" spans="1:20" s="10" customFormat="1" ht="10.5">
      <c r="A40" s="33"/>
      <c r="B40" s="7"/>
      <c r="C40" s="4"/>
      <c r="D40" s="4"/>
      <c r="E40" s="9"/>
      <c r="F40" s="7"/>
      <c r="G40" s="7"/>
      <c r="H40" s="7"/>
      <c r="I40" s="7"/>
      <c r="J40" s="7"/>
      <c r="K40" s="7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4.25">
      <c r="A41" s="26"/>
      <c r="B41" s="26"/>
      <c r="C41" s="27"/>
      <c r="D41" s="7" t="s">
        <v>6</v>
      </c>
      <c r="E41" s="26"/>
      <c r="F41" s="94"/>
      <c r="G41" s="25"/>
      <c r="H41" s="94"/>
      <c r="I41" s="94"/>
      <c r="J41" s="94"/>
      <c r="K41" s="25"/>
      <c r="L41" s="26"/>
      <c r="M41" s="26"/>
      <c r="N41" s="26"/>
      <c r="O41" s="26"/>
      <c r="P41" s="26"/>
      <c r="Q41" s="26"/>
      <c r="R41" s="26"/>
      <c r="S41" s="26"/>
      <c r="T41" s="26"/>
    </row>
    <row r="42" ht="14.25"/>
    <row r="43" ht="14.25"/>
    <row r="44" ht="14.25"/>
    <row r="45" ht="14.25"/>
    <row r="46" ht="14.25"/>
    <row r="47" ht="14.25"/>
    <row r="48" ht="14.25"/>
    <row r="49" ht="14.25"/>
    <row r="50" ht="14.25"/>
    <row r="55" spans="1:3" ht="14.25" hidden="1">
      <c r="A55" s="58" t="s">
        <v>12</v>
      </c>
      <c r="B55" s="58" t="s">
        <v>13</v>
      </c>
      <c r="C55" s="58" t="s">
        <v>14</v>
      </c>
    </row>
    <row r="56" spans="1:3" ht="14.25" hidden="1">
      <c r="A56" s="59" t="e">
        <f>#REF!</f>
        <v>#REF!</v>
      </c>
      <c r="B56" s="65" t="e">
        <f>#REF!</f>
        <v>#REF!</v>
      </c>
      <c r="C56" s="59" t="e">
        <f>#REF!</f>
        <v>#REF!</v>
      </c>
    </row>
    <row r="57" spans="1:3" ht="14.25" hidden="1">
      <c r="A57" s="59" t="e">
        <f>#REF!</f>
        <v>#REF!</v>
      </c>
      <c r="B57" s="65" t="e">
        <f>#REF!</f>
        <v>#REF!</v>
      </c>
      <c r="C57" s="59" t="e">
        <f>#REF!</f>
        <v>#REF!</v>
      </c>
    </row>
    <row r="58" spans="1:3" ht="14.25" hidden="1">
      <c r="A58" s="59" t="e">
        <f>#REF!</f>
        <v>#REF!</v>
      </c>
      <c r="B58" s="65" t="e">
        <f>#REF!</f>
        <v>#REF!</v>
      </c>
      <c r="C58" s="59" t="e">
        <f>#REF!</f>
        <v>#REF!</v>
      </c>
    </row>
    <row r="59" spans="1:3" ht="14.25" hidden="1">
      <c r="A59" s="59" t="e">
        <f>#REF!</f>
        <v>#REF!</v>
      </c>
      <c r="B59" s="65" t="e">
        <f>#REF!</f>
        <v>#REF!</v>
      </c>
      <c r="C59" s="59" t="e">
        <f>#REF!</f>
        <v>#REF!</v>
      </c>
    </row>
    <row r="60" spans="1:3" ht="14.25" hidden="1">
      <c r="A60" s="59" t="e">
        <f>#REF!</f>
        <v>#REF!</v>
      </c>
      <c r="B60" s="65" t="e">
        <f>#REF!</f>
        <v>#REF!</v>
      </c>
      <c r="C60" s="59" t="e">
        <f>#REF!</f>
        <v>#REF!</v>
      </c>
    </row>
    <row r="61" spans="1:3" ht="14.25" hidden="1">
      <c r="A61" s="59" t="e">
        <f>#REF!</f>
        <v>#REF!</v>
      </c>
      <c r="B61" s="65" t="e">
        <f>#REF!</f>
        <v>#REF!</v>
      </c>
      <c r="C61" s="59" t="e">
        <f>#REF!</f>
        <v>#REF!</v>
      </c>
    </row>
    <row r="62" spans="1:3" ht="14.25" hidden="1">
      <c r="A62" s="59" t="e">
        <f>#REF!</f>
        <v>#REF!</v>
      </c>
      <c r="B62" s="65" t="e">
        <f>#REF!</f>
        <v>#REF!</v>
      </c>
      <c r="C62" s="59" t="e">
        <f>#REF!</f>
        <v>#REF!</v>
      </c>
    </row>
    <row r="63" spans="1:3" ht="14.25" hidden="1">
      <c r="A63" s="59" t="e">
        <f>#REF!</f>
        <v>#REF!</v>
      </c>
      <c r="B63" s="65" t="e">
        <f>#REF!</f>
        <v>#REF!</v>
      </c>
      <c r="C63" s="59" t="e">
        <f>#REF!</f>
        <v>#REF!</v>
      </c>
    </row>
    <row r="64" spans="1:3" ht="14.25" hidden="1">
      <c r="A64" s="59" t="e">
        <f>#REF!</f>
        <v>#REF!</v>
      </c>
      <c r="B64" s="65" t="e">
        <f>#REF!</f>
        <v>#REF!</v>
      </c>
      <c r="C64" s="59" t="e">
        <f>#REF!</f>
        <v>#REF!</v>
      </c>
    </row>
    <row r="65" spans="1:3" ht="14.25" hidden="1">
      <c r="A65" s="59" t="e">
        <f>#REF!</f>
        <v>#REF!</v>
      </c>
      <c r="B65" s="65" t="e">
        <f>#REF!</f>
        <v>#REF!</v>
      </c>
      <c r="C65" s="59" t="e">
        <f>#REF!</f>
        <v>#REF!</v>
      </c>
    </row>
    <row r="66" spans="1:3" ht="14.25" hidden="1">
      <c r="A66" s="59" t="e">
        <f>#REF!</f>
        <v>#REF!</v>
      </c>
      <c r="B66" s="65"/>
      <c r="C66" s="65"/>
    </row>
    <row r="67" spans="1:3" ht="14.25" hidden="1">
      <c r="A67" s="59" t="e">
        <f>#REF!</f>
        <v>#REF!</v>
      </c>
      <c r="B67" s="56"/>
      <c r="C67" s="57"/>
    </row>
    <row r="68" spans="1:3" ht="14.25" hidden="1">
      <c r="A68" s="59" t="e">
        <f>#REF!</f>
        <v>#REF!</v>
      </c>
      <c r="B68" s="56"/>
      <c r="C68" s="57"/>
    </row>
    <row r="69" spans="1:3" ht="14.25" hidden="1">
      <c r="A69" s="59" t="e">
        <f>#REF!</f>
        <v>#REF!</v>
      </c>
      <c r="B69" s="56"/>
      <c r="C69" s="57"/>
    </row>
    <row r="70" spans="1:3" ht="14.25" hidden="1">
      <c r="A70" s="59" t="e">
        <f>#REF!</f>
        <v>#REF!</v>
      </c>
      <c r="B70" s="56"/>
      <c r="C70" s="57"/>
    </row>
    <row r="71" spans="1:3" ht="14.25">
      <c r="A71" s="56"/>
      <c r="B71" s="56"/>
      <c r="C71" s="57"/>
    </row>
    <row r="72" spans="1:3" ht="14.25">
      <c r="A72" s="56"/>
      <c r="B72" s="56"/>
      <c r="C72" s="57"/>
    </row>
    <row r="73" spans="1:3" ht="14.25">
      <c r="A73" s="56"/>
      <c r="B73" s="56"/>
      <c r="C73" s="57"/>
    </row>
    <row r="74" spans="1:3" ht="14.25">
      <c r="A74" s="56"/>
      <c r="B74" s="56"/>
      <c r="C74" s="57"/>
    </row>
    <row r="75" spans="1:3" ht="14.25">
      <c r="A75" s="56"/>
      <c r="B75" s="56"/>
      <c r="C75" s="57"/>
    </row>
    <row r="76" spans="1:3" ht="14.25">
      <c r="A76" s="56"/>
      <c r="B76" s="56"/>
      <c r="C76" s="57"/>
    </row>
    <row r="77" spans="1:3" ht="14.25">
      <c r="A77" s="64"/>
      <c r="B77" s="56"/>
      <c r="C77" s="57"/>
    </row>
  </sheetData>
  <sheetProtection/>
  <mergeCells count="21">
    <mergeCell ref="F3:H4"/>
    <mergeCell ref="C5:D5"/>
    <mergeCell ref="R3:T4"/>
    <mergeCell ref="R5:S5"/>
    <mergeCell ref="O3:Q4"/>
    <mergeCell ref="O37:Q37"/>
    <mergeCell ref="R37:T37"/>
    <mergeCell ref="L3:N4"/>
    <mergeCell ref="O5:P5"/>
    <mergeCell ref="L37:N37"/>
    <mergeCell ref="L5:M5"/>
    <mergeCell ref="A39:B39"/>
    <mergeCell ref="A37:B37"/>
    <mergeCell ref="I37:K37"/>
    <mergeCell ref="A3:B5"/>
    <mergeCell ref="I3:K4"/>
    <mergeCell ref="F5:G5"/>
    <mergeCell ref="C3:E4"/>
    <mergeCell ref="C37:E37"/>
    <mergeCell ref="I5:J5"/>
    <mergeCell ref="F37:H37"/>
  </mergeCells>
  <conditionalFormatting sqref="C7:T36">
    <cfRule type="expression" priority="24" dxfId="3" stopIfTrue="1">
      <formula>$B7="szombat"</formula>
    </cfRule>
    <cfRule type="expression" priority="25" dxfId="3" stopIfTrue="1">
      <formula>$B7="vasárnap"</formula>
    </cfRule>
  </conditionalFormatting>
  <conditionalFormatting sqref="C7:T36">
    <cfRule type="expression" priority="21" dxfId="2" stopIfTrue="1">
      <formula>VLOOKUP($A7,$C$56:$C$65,1,0)</formula>
    </cfRule>
    <cfRule type="expression" priority="22" dxfId="1" stopIfTrue="1">
      <formula>VLOOKUP($A7,$B$56:$B$65,1,0)</formula>
    </cfRule>
    <cfRule type="expression" priority="23" dxfId="0" stopIfTrue="1">
      <formula>VLOOKUP($A7,$A$56:$A$68,1,0)</formula>
    </cfRule>
  </conditionalFormatting>
  <conditionalFormatting sqref="A7:A36">
    <cfRule type="expression" priority="19" dxfId="3" stopIfTrue="1">
      <formula>$B7="vasárnap"</formula>
    </cfRule>
    <cfRule type="expression" priority="20" dxfId="3" stopIfTrue="1">
      <formula>$B7="szombat"</formula>
    </cfRule>
  </conditionalFormatting>
  <conditionalFormatting sqref="A7:A36">
    <cfRule type="expression" priority="16" dxfId="2" stopIfTrue="1">
      <formula>VLOOKUP($A7,$C$56:$C$65,1,0)</formula>
    </cfRule>
    <cfRule type="expression" priority="17" dxfId="1" stopIfTrue="1">
      <formula>VLOOKUP($A7,$B$56:$B$65,1,0)</formula>
    </cfRule>
    <cfRule type="expression" priority="18" dxfId="0" stopIfTrue="1">
      <formula>VLOOKUP($A7,$A$56:$A$68,1,0)</formula>
    </cfRule>
  </conditionalFormatting>
  <conditionalFormatting sqref="B7:B11">
    <cfRule type="expression" priority="14" dxfId="3" stopIfTrue="1">
      <formula>$B7="szombat"</formula>
    </cfRule>
    <cfRule type="expression" priority="15" dxfId="3" stopIfTrue="1">
      <formula>$B7="vasárnap"</formula>
    </cfRule>
  </conditionalFormatting>
  <conditionalFormatting sqref="B7:B11">
    <cfRule type="expression" priority="11" dxfId="2" stopIfTrue="1">
      <formula>VLOOKUP($A7,$C$56:$C$65,1,0)</formula>
    </cfRule>
    <cfRule type="expression" priority="12" dxfId="1" stopIfTrue="1">
      <formula>VLOOKUP($A7,$B$56:$B$65,1,0)</formula>
    </cfRule>
    <cfRule type="expression" priority="13" dxfId="0" stopIfTrue="1">
      <formula>VLOOKUP($A7,$A$56:$A$68,1,0)</formula>
    </cfRule>
  </conditionalFormatting>
  <conditionalFormatting sqref="B12:B26">
    <cfRule type="expression" priority="9" dxfId="3" stopIfTrue="1">
      <formula>$B12="szombat"</formula>
    </cfRule>
    <cfRule type="expression" priority="10" dxfId="3" stopIfTrue="1">
      <formula>$B12="vasárnap"</formula>
    </cfRule>
  </conditionalFormatting>
  <conditionalFormatting sqref="B12:B26">
    <cfRule type="expression" priority="6" dxfId="2" stopIfTrue="1">
      <formula>VLOOKUP($A12,$C$56:$C$65,1,0)</formula>
    </cfRule>
    <cfRule type="expression" priority="7" dxfId="1" stopIfTrue="1">
      <formula>VLOOKUP($A12,$B$56:$B$65,1,0)</formula>
    </cfRule>
    <cfRule type="expression" priority="8" dxfId="0" stopIfTrue="1">
      <formula>VLOOKUP($A12,$A$56:$A$68,1,0)</formula>
    </cfRule>
  </conditionalFormatting>
  <conditionalFormatting sqref="B27:B36">
    <cfRule type="expression" priority="4" dxfId="3" stopIfTrue="1">
      <formula>$B27="szombat"</formula>
    </cfRule>
    <cfRule type="expression" priority="5" dxfId="3" stopIfTrue="1">
      <formula>$B27="vasárnap"</formula>
    </cfRule>
  </conditionalFormatting>
  <conditionalFormatting sqref="B27:B36">
    <cfRule type="expression" priority="1" dxfId="2" stopIfTrue="1">
      <formula>VLOOKUP($A27,$C$56:$C$65,1,0)</formula>
    </cfRule>
    <cfRule type="expression" priority="2" dxfId="1" stopIfTrue="1">
      <formula>VLOOKUP($A27,$B$56:$B$65,1,0)</formula>
    </cfRule>
    <cfRule type="expression" priority="3" dxfId="0" stopIfTrue="1">
      <formula>VLOOKUP($A27,$A$56:$A$68,1,0)</formula>
    </cfRule>
  </conditionalFormatting>
  <printOptions horizontalCentered="1"/>
  <pageMargins left="0.23622047244094488" right="0.23622047244094488" top="0.1968503937007874" bottom="1.141732283464567" header="0" footer="0.11811023622047244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140625" style="8" bestFit="1" customWidth="1"/>
    <col min="2" max="2" width="9.140625" style="8" customWidth="1"/>
    <col min="3" max="4" width="6.28125" style="28" customWidth="1"/>
    <col min="5" max="5" width="6.28125" style="29" customWidth="1"/>
    <col min="6" max="20" width="6.28125" style="8" customWidth="1"/>
    <col min="21" max="32" width="9.140625" style="8" customWidth="1"/>
    <col min="33" max="16384" width="9.140625" style="8" customWidth="1"/>
  </cols>
  <sheetData>
    <row r="1" spans="1:20" ht="17.25">
      <c r="A1" s="2" t="s">
        <v>15</v>
      </c>
      <c r="B1" s="3"/>
      <c r="C1" s="4"/>
      <c r="D1" s="4"/>
      <c r="E1" s="3"/>
      <c r="F1" s="5" t="s">
        <v>7</v>
      </c>
      <c r="G1" s="3"/>
      <c r="H1" s="3"/>
      <c r="I1" s="4"/>
      <c r="J1" s="3"/>
      <c r="K1" s="3"/>
      <c r="L1" s="4"/>
      <c r="M1" s="6" t="s">
        <v>8</v>
      </c>
      <c r="N1" s="3"/>
      <c r="O1" s="3"/>
      <c r="P1" s="7"/>
      <c r="Q1" s="7"/>
      <c r="R1" s="7"/>
      <c r="S1" s="7"/>
      <c r="T1" s="7"/>
    </row>
    <row r="2" spans="1:20" ht="15" thickBot="1">
      <c r="A2" s="7"/>
      <c r="B2" s="7"/>
      <c r="C2" s="4"/>
      <c r="D2" s="4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0" customFormat="1" ht="10.5" customHeight="1">
      <c r="A3" s="132">
        <v>2019</v>
      </c>
      <c r="B3" s="133"/>
      <c r="C3" s="126"/>
      <c r="D3" s="127"/>
      <c r="E3" s="128"/>
      <c r="F3" s="126"/>
      <c r="G3" s="127"/>
      <c r="H3" s="128"/>
      <c r="I3" s="126"/>
      <c r="J3" s="127"/>
      <c r="K3" s="128"/>
      <c r="L3" s="126"/>
      <c r="M3" s="127"/>
      <c r="N3" s="128"/>
      <c r="O3" s="126"/>
      <c r="P3" s="127"/>
      <c r="Q3" s="128"/>
      <c r="R3" s="126"/>
      <c r="S3" s="127"/>
      <c r="T3" s="128"/>
    </row>
    <row r="4" spans="1:20" s="10" customFormat="1" ht="10.5" customHeight="1">
      <c r="A4" s="134"/>
      <c r="B4" s="135"/>
      <c r="C4" s="129"/>
      <c r="D4" s="130"/>
      <c r="E4" s="131"/>
      <c r="F4" s="129"/>
      <c r="G4" s="130"/>
      <c r="H4" s="131"/>
      <c r="I4" s="129"/>
      <c r="J4" s="130"/>
      <c r="K4" s="131"/>
      <c r="L4" s="129"/>
      <c r="M4" s="130"/>
      <c r="N4" s="131"/>
      <c r="O4" s="129"/>
      <c r="P4" s="130"/>
      <c r="Q4" s="131"/>
      <c r="R4" s="129"/>
      <c r="S4" s="130"/>
      <c r="T4" s="131"/>
    </row>
    <row r="5" spans="1:20" s="10" customFormat="1" ht="10.5" customHeight="1">
      <c r="A5" s="134"/>
      <c r="B5" s="135"/>
      <c r="C5" s="124" t="s">
        <v>5</v>
      </c>
      <c r="D5" s="125"/>
      <c r="E5" s="11" t="s">
        <v>2</v>
      </c>
      <c r="F5" s="124" t="s">
        <v>5</v>
      </c>
      <c r="G5" s="125"/>
      <c r="H5" s="11" t="s">
        <v>2</v>
      </c>
      <c r="I5" s="124" t="s">
        <v>5</v>
      </c>
      <c r="J5" s="125"/>
      <c r="K5" s="11" t="s">
        <v>2</v>
      </c>
      <c r="L5" s="124" t="s">
        <v>5</v>
      </c>
      <c r="M5" s="125"/>
      <c r="N5" s="11" t="s">
        <v>2</v>
      </c>
      <c r="O5" s="124" t="s">
        <v>5</v>
      </c>
      <c r="P5" s="125"/>
      <c r="Q5" s="11" t="s">
        <v>2</v>
      </c>
      <c r="R5" s="124" t="s">
        <v>5</v>
      </c>
      <c r="S5" s="125"/>
      <c r="T5" s="11" t="s">
        <v>2</v>
      </c>
    </row>
    <row r="6" spans="1:20" s="10" customFormat="1" ht="11.25" thickBot="1">
      <c r="A6" s="68" t="s">
        <v>1</v>
      </c>
      <c r="B6" s="69" t="s">
        <v>9</v>
      </c>
      <c r="C6" s="12" t="s">
        <v>3</v>
      </c>
      <c r="D6" s="13" t="s">
        <v>0</v>
      </c>
      <c r="E6" s="14" t="s">
        <v>4</v>
      </c>
      <c r="F6" s="12" t="s">
        <v>3</v>
      </c>
      <c r="G6" s="13" t="s">
        <v>0</v>
      </c>
      <c r="H6" s="14" t="s">
        <v>4</v>
      </c>
      <c r="I6" s="12" t="s">
        <v>3</v>
      </c>
      <c r="J6" s="13" t="s">
        <v>0</v>
      </c>
      <c r="K6" s="14" t="s">
        <v>4</v>
      </c>
      <c r="L6" s="12" t="s">
        <v>3</v>
      </c>
      <c r="M6" s="13" t="s">
        <v>0</v>
      </c>
      <c r="N6" s="14" t="s">
        <v>4</v>
      </c>
      <c r="O6" s="12" t="s">
        <v>3</v>
      </c>
      <c r="P6" s="13" t="s">
        <v>0</v>
      </c>
      <c r="Q6" s="14" t="s">
        <v>4</v>
      </c>
      <c r="R6" s="12" t="s">
        <v>3</v>
      </c>
      <c r="S6" s="13" t="s">
        <v>0</v>
      </c>
      <c r="T6" s="14" t="s">
        <v>4</v>
      </c>
    </row>
    <row r="7" spans="1:20" s="10" customFormat="1" ht="11.25" thickBot="1">
      <c r="A7" s="51">
        <v>43800</v>
      </c>
      <c r="B7" s="52" t="str">
        <f>TEXT(A7,"nnnn")</f>
        <v>vasárnap</v>
      </c>
      <c r="C7" s="53"/>
      <c r="D7" s="53"/>
      <c r="E7" s="54"/>
      <c r="F7" s="53"/>
      <c r="G7" s="53"/>
      <c r="H7" s="54"/>
      <c r="I7" s="53"/>
      <c r="J7" s="53"/>
      <c r="K7" s="54"/>
      <c r="L7" s="53"/>
      <c r="M7" s="53"/>
      <c r="N7" s="54"/>
      <c r="O7" s="53"/>
      <c r="P7" s="53"/>
      <c r="Q7" s="54"/>
      <c r="R7" s="53"/>
      <c r="S7" s="53"/>
      <c r="T7" s="55"/>
    </row>
    <row r="8" spans="1:20" s="10" customFormat="1" ht="10.5">
      <c r="A8" s="113">
        <v>43801</v>
      </c>
      <c r="B8" s="32" t="str">
        <f aca="true" t="shared" si="0" ref="B8:B37">TEXT(A8,"nnnn")</f>
        <v>hétfő</v>
      </c>
      <c r="C8" s="21"/>
      <c r="D8" s="21"/>
      <c r="E8" s="22"/>
      <c r="F8" s="21"/>
      <c r="G8" s="21"/>
      <c r="H8" s="22"/>
      <c r="I8" s="21"/>
      <c r="J8" s="21"/>
      <c r="K8" s="22"/>
      <c r="L8" s="21"/>
      <c r="M8" s="21"/>
      <c r="N8" s="22"/>
      <c r="O8" s="21"/>
      <c r="P8" s="21"/>
      <c r="Q8" s="22"/>
      <c r="R8" s="21"/>
      <c r="S8" s="21"/>
      <c r="T8" s="23"/>
    </row>
    <row r="9" spans="1:20" s="10" customFormat="1" ht="10.5">
      <c r="A9" s="111">
        <v>43802</v>
      </c>
      <c r="B9" s="30" t="str">
        <f t="shared" si="0"/>
        <v>kedd</v>
      </c>
      <c r="C9" s="15"/>
      <c r="D9" s="15"/>
      <c r="E9" s="16"/>
      <c r="F9" s="15"/>
      <c r="G9" s="15"/>
      <c r="H9" s="16"/>
      <c r="I9" s="15"/>
      <c r="J9" s="15"/>
      <c r="K9" s="16"/>
      <c r="L9" s="15"/>
      <c r="M9" s="15"/>
      <c r="N9" s="16"/>
      <c r="O9" s="15"/>
      <c r="P9" s="15"/>
      <c r="Q9" s="16"/>
      <c r="R9" s="15"/>
      <c r="S9" s="15"/>
      <c r="T9" s="17"/>
    </row>
    <row r="10" spans="1:20" s="10" customFormat="1" ht="10.5">
      <c r="A10" s="111">
        <v>43803</v>
      </c>
      <c r="B10" s="30" t="str">
        <f t="shared" si="0"/>
        <v>szerda</v>
      </c>
      <c r="C10" s="15"/>
      <c r="D10" s="15"/>
      <c r="E10" s="16"/>
      <c r="F10" s="15"/>
      <c r="G10" s="15"/>
      <c r="H10" s="16"/>
      <c r="I10" s="15"/>
      <c r="J10" s="15"/>
      <c r="K10" s="16"/>
      <c r="L10" s="15"/>
      <c r="M10" s="15"/>
      <c r="N10" s="16"/>
      <c r="O10" s="15"/>
      <c r="P10" s="15"/>
      <c r="Q10" s="16"/>
      <c r="R10" s="15"/>
      <c r="S10" s="15"/>
      <c r="T10" s="17"/>
    </row>
    <row r="11" spans="1:20" s="10" customFormat="1" ht="10.5">
      <c r="A11" s="111">
        <v>43804</v>
      </c>
      <c r="B11" s="30" t="str">
        <f t="shared" si="0"/>
        <v>csütörtök</v>
      </c>
      <c r="C11" s="15"/>
      <c r="D11" s="15"/>
      <c r="E11" s="16"/>
      <c r="F11" s="15"/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7"/>
    </row>
    <row r="12" spans="1:20" s="10" customFormat="1" ht="10.5">
      <c r="A12" s="111">
        <v>43805</v>
      </c>
      <c r="B12" s="30" t="str">
        <f t="shared" si="0"/>
        <v>péntek</v>
      </c>
      <c r="C12" s="15"/>
      <c r="D12" s="15"/>
      <c r="E12" s="16"/>
      <c r="F12" s="15"/>
      <c r="G12" s="15"/>
      <c r="H12" s="16"/>
      <c r="I12" s="15"/>
      <c r="J12" s="15"/>
      <c r="K12" s="16"/>
      <c r="L12" s="15"/>
      <c r="M12" s="15"/>
      <c r="N12" s="16"/>
      <c r="O12" s="15"/>
      <c r="P12" s="15"/>
      <c r="Q12" s="16"/>
      <c r="R12" s="15"/>
      <c r="S12" s="15"/>
      <c r="T12" s="17"/>
    </row>
    <row r="13" spans="1:20" s="10" customFormat="1" ht="10.5">
      <c r="A13" s="120">
        <v>43806</v>
      </c>
      <c r="B13" s="95" t="str">
        <f t="shared" si="0"/>
        <v>szombat</v>
      </c>
      <c r="C13" s="96"/>
      <c r="D13" s="96"/>
      <c r="E13" s="97"/>
      <c r="F13" s="96"/>
      <c r="G13" s="96"/>
      <c r="H13" s="97"/>
      <c r="I13" s="96"/>
      <c r="J13" s="96"/>
      <c r="K13" s="97"/>
      <c r="L13" s="96"/>
      <c r="M13" s="96"/>
      <c r="N13" s="97"/>
      <c r="O13" s="96"/>
      <c r="P13" s="96"/>
      <c r="Q13" s="97"/>
      <c r="R13" s="96"/>
      <c r="S13" s="96"/>
      <c r="T13" s="98"/>
    </row>
    <row r="14" spans="1:20" s="10" customFormat="1" ht="11.25" thickBot="1">
      <c r="A14" s="112">
        <v>43807</v>
      </c>
      <c r="B14" s="31" t="str">
        <f t="shared" si="0"/>
        <v>vasárnap</v>
      </c>
      <c r="C14" s="18"/>
      <c r="D14" s="18"/>
      <c r="E14" s="19"/>
      <c r="F14" s="18"/>
      <c r="G14" s="18"/>
      <c r="H14" s="19"/>
      <c r="I14" s="18"/>
      <c r="J14" s="18"/>
      <c r="K14" s="19"/>
      <c r="L14" s="18"/>
      <c r="M14" s="18"/>
      <c r="N14" s="19"/>
      <c r="O14" s="18"/>
      <c r="P14" s="18"/>
      <c r="Q14" s="19"/>
      <c r="R14" s="18"/>
      <c r="S14" s="18"/>
      <c r="T14" s="20"/>
    </row>
    <row r="15" spans="1:20" s="10" customFormat="1" ht="10.5">
      <c r="A15" s="113">
        <v>43808</v>
      </c>
      <c r="B15" s="32" t="str">
        <f t="shared" si="0"/>
        <v>hétfő</v>
      </c>
      <c r="C15" s="21"/>
      <c r="D15" s="21"/>
      <c r="E15" s="22"/>
      <c r="F15" s="21"/>
      <c r="G15" s="21"/>
      <c r="H15" s="22"/>
      <c r="I15" s="21"/>
      <c r="J15" s="21"/>
      <c r="K15" s="22"/>
      <c r="L15" s="21"/>
      <c r="M15" s="21"/>
      <c r="N15" s="22"/>
      <c r="O15" s="21"/>
      <c r="P15" s="21"/>
      <c r="Q15" s="22"/>
      <c r="R15" s="21"/>
      <c r="S15" s="21"/>
      <c r="T15" s="23"/>
    </row>
    <row r="16" spans="1:20" s="10" customFormat="1" ht="10.5">
      <c r="A16" s="111">
        <v>43809</v>
      </c>
      <c r="B16" s="30" t="str">
        <f t="shared" si="0"/>
        <v>kedd</v>
      </c>
      <c r="C16" s="15"/>
      <c r="D16" s="15"/>
      <c r="E16" s="16"/>
      <c r="F16" s="15"/>
      <c r="G16" s="15"/>
      <c r="H16" s="16"/>
      <c r="I16" s="15"/>
      <c r="J16" s="15"/>
      <c r="K16" s="16"/>
      <c r="L16" s="15"/>
      <c r="M16" s="15"/>
      <c r="N16" s="16"/>
      <c r="O16" s="15"/>
      <c r="P16" s="15"/>
      <c r="Q16" s="16"/>
      <c r="R16" s="15"/>
      <c r="S16" s="15"/>
      <c r="T16" s="17"/>
    </row>
    <row r="17" spans="1:20" s="10" customFormat="1" ht="10.5">
      <c r="A17" s="111">
        <v>43810</v>
      </c>
      <c r="B17" s="30" t="str">
        <f t="shared" si="0"/>
        <v>szerda</v>
      </c>
      <c r="C17" s="15"/>
      <c r="D17" s="15"/>
      <c r="E17" s="16"/>
      <c r="F17" s="15"/>
      <c r="G17" s="15"/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7"/>
    </row>
    <row r="18" spans="1:20" s="10" customFormat="1" ht="10.5">
      <c r="A18" s="111">
        <v>43811</v>
      </c>
      <c r="B18" s="30" t="str">
        <f t="shared" si="0"/>
        <v>csütörtök</v>
      </c>
      <c r="C18" s="15"/>
      <c r="D18" s="15"/>
      <c r="E18" s="16"/>
      <c r="F18" s="15"/>
      <c r="G18" s="15"/>
      <c r="H18" s="16"/>
      <c r="I18" s="15"/>
      <c r="J18" s="15"/>
      <c r="K18" s="16"/>
      <c r="L18" s="15"/>
      <c r="M18" s="15"/>
      <c r="N18" s="16"/>
      <c r="O18" s="15"/>
      <c r="P18" s="15"/>
      <c r="Q18" s="16"/>
      <c r="R18" s="15"/>
      <c r="S18" s="15"/>
      <c r="T18" s="17"/>
    </row>
    <row r="19" spans="1:20" s="10" customFormat="1" ht="10.5">
      <c r="A19" s="111">
        <v>43812</v>
      </c>
      <c r="B19" s="30" t="str">
        <f t="shared" si="0"/>
        <v>péntek</v>
      </c>
      <c r="C19" s="15"/>
      <c r="D19" s="15"/>
      <c r="E19" s="16"/>
      <c r="F19" s="15"/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7"/>
    </row>
    <row r="20" spans="1:20" s="10" customFormat="1" ht="10.5">
      <c r="A20" s="120">
        <v>43813</v>
      </c>
      <c r="B20" s="95" t="str">
        <f t="shared" si="0"/>
        <v>szombat</v>
      </c>
      <c r="C20" s="96"/>
      <c r="D20" s="96"/>
      <c r="E20" s="97"/>
      <c r="F20" s="96"/>
      <c r="G20" s="96"/>
      <c r="H20" s="97"/>
      <c r="I20" s="96"/>
      <c r="J20" s="96"/>
      <c r="K20" s="97"/>
      <c r="L20" s="96"/>
      <c r="M20" s="96"/>
      <c r="N20" s="97"/>
      <c r="O20" s="96"/>
      <c r="P20" s="96"/>
      <c r="Q20" s="97"/>
      <c r="R20" s="96"/>
      <c r="S20" s="96"/>
      <c r="T20" s="98"/>
    </row>
    <row r="21" spans="1:20" s="10" customFormat="1" ht="11.25" thickBot="1">
      <c r="A21" s="112">
        <v>43814</v>
      </c>
      <c r="B21" s="31" t="str">
        <f t="shared" si="0"/>
        <v>vasárnap</v>
      </c>
      <c r="C21" s="18"/>
      <c r="D21" s="18"/>
      <c r="E21" s="19"/>
      <c r="F21" s="18"/>
      <c r="G21" s="18"/>
      <c r="H21" s="19"/>
      <c r="I21" s="18"/>
      <c r="J21" s="18"/>
      <c r="K21" s="19"/>
      <c r="L21" s="18"/>
      <c r="M21" s="18"/>
      <c r="N21" s="19"/>
      <c r="O21" s="18"/>
      <c r="P21" s="18"/>
      <c r="Q21" s="19"/>
      <c r="R21" s="18"/>
      <c r="S21" s="18"/>
      <c r="T21" s="20"/>
    </row>
    <row r="22" spans="1:20" s="10" customFormat="1" ht="10.5">
      <c r="A22" s="113">
        <v>43815</v>
      </c>
      <c r="B22" s="32" t="str">
        <f t="shared" si="0"/>
        <v>hétfő</v>
      </c>
      <c r="C22" s="21"/>
      <c r="D22" s="21"/>
      <c r="E22" s="22"/>
      <c r="F22" s="21"/>
      <c r="G22" s="21"/>
      <c r="H22" s="22"/>
      <c r="I22" s="21"/>
      <c r="J22" s="21"/>
      <c r="K22" s="22"/>
      <c r="L22" s="21"/>
      <c r="M22" s="21"/>
      <c r="N22" s="22"/>
      <c r="O22" s="21"/>
      <c r="P22" s="21"/>
      <c r="Q22" s="22"/>
      <c r="R22" s="21"/>
      <c r="S22" s="21"/>
      <c r="T22" s="23"/>
    </row>
    <row r="23" spans="1:20" s="10" customFormat="1" ht="10.5">
      <c r="A23" s="111">
        <v>43816</v>
      </c>
      <c r="B23" s="30" t="str">
        <f t="shared" si="0"/>
        <v>kedd</v>
      </c>
      <c r="C23" s="15"/>
      <c r="D23" s="15"/>
      <c r="E23" s="16"/>
      <c r="F23" s="15"/>
      <c r="G23" s="15"/>
      <c r="H23" s="16"/>
      <c r="I23" s="15"/>
      <c r="J23" s="15"/>
      <c r="K23" s="16"/>
      <c r="L23" s="15"/>
      <c r="M23" s="15"/>
      <c r="N23" s="16"/>
      <c r="O23" s="15"/>
      <c r="P23" s="15"/>
      <c r="Q23" s="16"/>
      <c r="R23" s="15"/>
      <c r="S23" s="15"/>
      <c r="T23" s="17"/>
    </row>
    <row r="24" spans="1:20" s="10" customFormat="1" ht="10.5">
      <c r="A24" s="111">
        <v>43817</v>
      </c>
      <c r="B24" s="30" t="str">
        <f t="shared" si="0"/>
        <v>szerda</v>
      </c>
      <c r="C24" s="15"/>
      <c r="D24" s="15"/>
      <c r="E24" s="16"/>
      <c r="F24" s="15"/>
      <c r="G24" s="15"/>
      <c r="H24" s="16"/>
      <c r="I24" s="15"/>
      <c r="J24" s="15"/>
      <c r="K24" s="16"/>
      <c r="L24" s="15"/>
      <c r="M24" s="15"/>
      <c r="N24" s="16"/>
      <c r="O24" s="15"/>
      <c r="P24" s="15"/>
      <c r="Q24" s="16"/>
      <c r="R24" s="15"/>
      <c r="S24" s="15"/>
      <c r="T24" s="17"/>
    </row>
    <row r="25" spans="1:20" s="10" customFormat="1" ht="10.5">
      <c r="A25" s="111">
        <v>43818</v>
      </c>
      <c r="B25" s="30" t="str">
        <f t="shared" si="0"/>
        <v>csütörtök</v>
      </c>
      <c r="C25" s="15"/>
      <c r="D25" s="15"/>
      <c r="E25" s="16"/>
      <c r="F25" s="15"/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7"/>
    </row>
    <row r="26" spans="1:20" s="10" customFormat="1" ht="10.5">
      <c r="A26" s="111">
        <v>43819</v>
      </c>
      <c r="B26" s="30" t="str">
        <f t="shared" si="0"/>
        <v>péntek</v>
      </c>
      <c r="C26" s="15"/>
      <c r="D26" s="15"/>
      <c r="E26" s="16"/>
      <c r="F26" s="15"/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7"/>
    </row>
    <row r="27" spans="1:20" s="10" customFormat="1" ht="10.5">
      <c r="A27" s="111">
        <v>43820</v>
      </c>
      <c r="B27" s="30" t="str">
        <f t="shared" si="0"/>
        <v>szombat</v>
      </c>
      <c r="C27" s="15"/>
      <c r="D27" s="15"/>
      <c r="E27" s="16"/>
      <c r="F27" s="15"/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7"/>
    </row>
    <row r="28" spans="1:20" s="10" customFormat="1" ht="11.25" thickBot="1">
      <c r="A28" s="112">
        <v>43821</v>
      </c>
      <c r="B28" s="31" t="str">
        <f t="shared" si="0"/>
        <v>vasárnap</v>
      </c>
      <c r="C28" s="18"/>
      <c r="D28" s="18"/>
      <c r="E28" s="19"/>
      <c r="F28" s="18"/>
      <c r="G28" s="18"/>
      <c r="H28" s="19"/>
      <c r="I28" s="18"/>
      <c r="J28" s="18"/>
      <c r="K28" s="19"/>
      <c r="L28" s="18"/>
      <c r="M28" s="18"/>
      <c r="N28" s="19"/>
      <c r="O28" s="18"/>
      <c r="P28" s="18"/>
      <c r="Q28" s="19"/>
      <c r="R28" s="18"/>
      <c r="S28" s="18"/>
      <c r="T28" s="20"/>
    </row>
    <row r="29" spans="1:20" s="10" customFormat="1" ht="10.5">
      <c r="A29" s="113">
        <v>43822</v>
      </c>
      <c r="B29" s="32" t="str">
        <f t="shared" si="0"/>
        <v>hétfő</v>
      </c>
      <c r="C29" s="21"/>
      <c r="D29" s="21"/>
      <c r="E29" s="22"/>
      <c r="F29" s="21"/>
      <c r="G29" s="21"/>
      <c r="H29" s="22"/>
      <c r="I29" s="21"/>
      <c r="J29" s="21"/>
      <c r="K29" s="22"/>
      <c r="L29" s="21"/>
      <c r="M29" s="21"/>
      <c r="N29" s="22"/>
      <c r="O29" s="21"/>
      <c r="P29" s="21"/>
      <c r="Q29" s="22"/>
      <c r="R29" s="21"/>
      <c r="S29" s="21"/>
      <c r="T29" s="23"/>
    </row>
    <row r="30" spans="1:20" s="10" customFormat="1" ht="10.5">
      <c r="A30" s="123">
        <v>43823</v>
      </c>
      <c r="B30" s="103" t="str">
        <f t="shared" si="0"/>
        <v>kedd</v>
      </c>
      <c r="C30" s="104"/>
      <c r="D30" s="104"/>
      <c r="E30" s="105"/>
      <c r="F30" s="104"/>
      <c r="G30" s="104"/>
      <c r="H30" s="105"/>
      <c r="I30" s="104"/>
      <c r="J30" s="104"/>
      <c r="K30" s="105"/>
      <c r="L30" s="104"/>
      <c r="M30" s="104"/>
      <c r="N30" s="105"/>
      <c r="O30" s="104"/>
      <c r="P30" s="104"/>
      <c r="Q30" s="105"/>
      <c r="R30" s="104"/>
      <c r="S30" s="104"/>
      <c r="T30" s="106"/>
    </row>
    <row r="31" spans="1:20" s="10" customFormat="1" ht="10.5">
      <c r="A31" s="114">
        <v>43824</v>
      </c>
      <c r="B31" s="83" t="str">
        <f t="shared" si="0"/>
        <v>szerda</v>
      </c>
      <c r="C31" s="84"/>
      <c r="D31" s="84"/>
      <c r="E31" s="82"/>
      <c r="F31" s="84"/>
      <c r="G31" s="84"/>
      <c r="H31" s="82"/>
      <c r="I31" s="84"/>
      <c r="J31" s="84"/>
      <c r="K31" s="82"/>
      <c r="L31" s="84"/>
      <c r="M31" s="84"/>
      <c r="N31" s="82"/>
      <c r="O31" s="84"/>
      <c r="P31" s="84"/>
      <c r="Q31" s="82"/>
      <c r="R31" s="84"/>
      <c r="S31" s="84"/>
      <c r="T31" s="85"/>
    </row>
    <row r="32" spans="1:20" s="10" customFormat="1" ht="10.5">
      <c r="A32" s="114">
        <v>43825</v>
      </c>
      <c r="B32" s="83" t="str">
        <f t="shared" si="0"/>
        <v>csütörtök</v>
      </c>
      <c r="C32" s="84"/>
      <c r="D32" s="84"/>
      <c r="E32" s="82"/>
      <c r="F32" s="84"/>
      <c r="G32" s="84"/>
      <c r="H32" s="82"/>
      <c r="I32" s="84"/>
      <c r="J32" s="84"/>
      <c r="K32" s="82"/>
      <c r="L32" s="84"/>
      <c r="M32" s="84"/>
      <c r="N32" s="82"/>
      <c r="O32" s="84"/>
      <c r="P32" s="84"/>
      <c r="Q32" s="82"/>
      <c r="R32" s="84"/>
      <c r="S32" s="84"/>
      <c r="T32" s="85"/>
    </row>
    <row r="33" spans="1:20" s="10" customFormat="1" ht="10.5">
      <c r="A33" s="123">
        <v>43826</v>
      </c>
      <c r="B33" s="103" t="str">
        <f t="shared" si="0"/>
        <v>péntek</v>
      </c>
      <c r="C33" s="104"/>
      <c r="D33" s="104"/>
      <c r="E33" s="105"/>
      <c r="F33" s="104"/>
      <c r="G33" s="104"/>
      <c r="H33" s="105"/>
      <c r="I33" s="104"/>
      <c r="J33" s="104"/>
      <c r="K33" s="105"/>
      <c r="L33" s="104"/>
      <c r="M33" s="104"/>
      <c r="N33" s="105"/>
      <c r="O33" s="104"/>
      <c r="P33" s="104"/>
      <c r="Q33" s="105"/>
      <c r="R33" s="104"/>
      <c r="S33" s="104"/>
      <c r="T33" s="106"/>
    </row>
    <row r="34" spans="1:20" s="10" customFormat="1" ht="10.5">
      <c r="A34" s="111">
        <v>43827</v>
      </c>
      <c r="B34" s="30" t="str">
        <f t="shared" si="0"/>
        <v>szombat</v>
      </c>
      <c r="C34" s="15"/>
      <c r="D34" s="15"/>
      <c r="E34" s="16"/>
      <c r="F34" s="15"/>
      <c r="G34" s="15"/>
      <c r="H34" s="16"/>
      <c r="I34" s="15"/>
      <c r="J34" s="15"/>
      <c r="K34" s="16"/>
      <c r="L34" s="15"/>
      <c r="M34" s="15"/>
      <c r="N34" s="16"/>
      <c r="O34" s="15"/>
      <c r="P34" s="15"/>
      <c r="Q34" s="16"/>
      <c r="R34" s="15"/>
      <c r="S34" s="15"/>
      <c r="T34" s="17"/>
    </row>
    <row r="35" spans="1:20" s="10" customFormat="1" ht="11.25" thickBot="1">
      <c r="A35" s="112">
        <v>43828</v>
      </c>
      <c r="B35" s="31" t="str">
        <f t="shared" si="0"/>
        <v>vasárnap</v>
      </c>
      <c r="C35" s="18"/>
      <c r="D35" s="18"/>
      <c r="E35" s="19"/>
      <c r="F35" s="18"/>
      <c r="G35" s="18"/>
      <c r="H35" s="19"/>
      <c r="I35" s="18"/>
      <c r="J35" s="18"/>
      <c r="K35" s="19"/>
      <c r="L35" s="18"/>
      <c r="M35" s="18"/>
      <c r="N35" s="19"/>
      <c r="O35" s="18"/>
      <c r="P35" s="18"/>
      <c r="Q35" s="19"/>
      <c r="R35" s="18"/>
      <c r="S35" s="18"/>
      <c r="T35" s="20"/>
    </row>
    <row r="36" spans="1:20" s="10" customFormat="1" ht="10.5">
      <c r="A36" s="113">
        <v>43829</v>
      </c>
      <c r="B36" s="32" t="str">
        <f t="shared" si="0"/>
        <v>hétfő</v>
      </c>
      <c r="C36" s="21"/>
      <c r="D36" s="21"/>
      <c r="E36" s="22"/>
      <c r="F36" s="21"/>
      <c r="G36" s="21"/>
      <c r="H36" s="22"/>
      <c r="I36" s="21"/>
      <c r="J36" s="21"/>
      <c r="K36" s="22"/>
      <c r="L36" s="21"/>
      <c r="M36" s="21"/>
      <c r="N36" s="22"/>
      <c r="O36" s="21"/>
      <c r="P36" s="21"/>
      <c r="Q36" s="22"/>
      <c r="R36" s="21"/>
      <c r="S36" s="21"/>
      <c r="T36" s="23"/>
    </row>
    <row r="37" spans="1:20" s="10" customFormat="1" ht="11.25" thickBot="1">
      <c r="A37" s="112">
        <v>43830</v>
      </c>
      <c r="B37" s="31" t="str">
        <f t="shared" si="0"/>
        <v>kedd</v>
      </c>
      <c r="C37" s="18"/>
      <c r="D37" s="18"/>
      <c r="E37" s="19"/>
      <c r="F37" s="18"/>
      <c r="G37" s="18"/>
      <c r="H37" s="19"/>
      <c r="I37" s="18"/>
      <c r="J37" s="18"/>
      <c r="K37" s="19"/>
      <c r="L37" s="18"/>
      <c r="M37" s="18"/>
      <c r="N37" s="19"/>
      <c r="O37" s="18"/>
      <c r="P37" s="18"/>
      <c r="Q37" s="19"/>
      <c r="R37" s="18"/>
      <c r="S37" s="18"/>
      <c r="T37" s="20"/>
    </row>
    <row r="38" spans="1:20" s="10" customFormat="1" ht="11.25" thickBot="1">
      <c r="A38" s="137" t="s">
        <v>10</v>
      </c>
      <c r="B38" s="138"/>
      <c r="C38" s="139"/>
      <c r="D38" s="140"/>
      <c r="E38" s="141"/>
      <c r="F38" s="139"/>
      <c r="G38" s="140"/>
      <c r="H38" s="141"/>
      <c r="I38" s="139"/>
      <c r="J38" s="140"/>
      <c r="K38" s="141"/>
      <c r="L38" s="139"/>
      <c r="M38" s="140"/>
      <c r="N38" s="141"/>
      <c r="O38" s="139"/>
      <c r="P38" s="140"/>
      <c r="Q38" s="141"/>
      <c r="R38" s="139"/>
      <c r="S38" s="140"/>
      <c r="T38" s="141"/>
    </row>
    <row r="39" spans="1:20" s="10" customFormat="1" ht="11.25" thickBot="1">
      <c r="A39" s="7"/>
      <c r="B39" s="7"/>
      <c r="C39" s="4"/>
      <c r="D39" s="4"/>
      <c r="E39" s="9"/>
      <c r="F39" s="4"/>
      <c r="G39" s="4"/>
      <c r="H39" s="9"/>
      <c r="I39" s="4"/>
      <c r="J39" s="4"/>
      <c r="K39" s="9"/>
      <c r="L39" s="4"/>
      <c r="M39" s="4"/>
      <c r="N39" s="9"/>
      <c r="O39" s="4"/>
      <c r="P39" s="4"/>
      <c r="Q39" s="9"/>
      <c r="R39" s="4"/>
      <c r="S39" s="4"/>
      <c r="T39" s="9"/>
    </row>
    <row r="40" spans="1:20" s="10" customFormat="1" ht="11.25" thickBot="1">
      <c r="A40" s="136" t="s">
        <v>11</v>
      </c>
      <c r="B40" s="136"/>
      <c r="C40" s="4"/>
      <c r="D40" s="4"/>
      <c r="E40" s="24">
        <f>SUM(E7:E37)</f>
        <v>0</v>
      </c>
      <c r="F40" s="4"/>
      <c r="G40" s="4"/>
      <c r="H40" s="24">
        <f>SUM(H7:H37)</f>
        <v>0</v>
      </c>
      <c r="I40" s="4"/>
      <c r="J40" s="4"/>
      <c r="K40" s="24">
        <f>SUM(K7:K37)</f>
        <v>0</v>
      </c>
      <c r="L40" s="4"/>
      <c r="M40" s="4"/>
      <c r="N40" s="24">
        <f>SUM(N7:N37)</f>
        <v>0</v>
      </c>
      <c r="O40" s="4"/>
      <c r="P40" s="4"/>
      <c r="Q40" s="24">
        <f>SUM(Q7:Q37)</f>
        <v>0</v>
      </c>
      <c r="R40" s="4"/>
      <c r="S40" s="4"/>
      <c r="T40" s="24">
        <f>SUM(T7:T37)</f>
        <v>0</v>
      </c>
    </row>
    <row r="41" spans="1:32" s="10" customFormat="1" ht="14.25">
      <c r="A41" s="7"/>
      <c r="B41" s="7"/>
      <c r="C41" s="4"/>
      <c r="D41" s="4"/>
      <c r="E41" s="9"/>
      <c r="F41" s="7"/>
      <c r="G41" s="7"/>
      <c r="H41" s="7"/>
      <c r="I41" s="7"/>
      <c r="J41" s="7"/>
      <c r="K41" s="7"/>
      <c r="L41" s="25"/>
      <c r="M41" s="25"/>
      <c r="N41" s="25"/>
      <c r="O41" s="25"/>
      <c r="P41" s="25"/>
      <c r="Q41" s="25"/>
      <c r="R41" s="25"/>
      <c r="S41" s="25"/>
      <c r="T41" s="25"/>
      <c r="Z41" s="8"/>
      <c r="AA41" s="8"/>
      <c r="AB41" s="8"/>
      <c r="AC41" s="8"/>
      <c r="AD41" s="8"/>
      <c r="AE41" s="8"/>
      <c r="AF41" s="8"/>
    </row>
    <row r="42" spans="1:20" ht="14.25">
      <c r="A42" s="26"/>
      <c r="B42" s="26"/>
      <c r="C42" s="27"/>
      <c r="D42" s="7" t="s">
        <v>6</v>
      </c>
      <c r="E42" s="26"/>
      <c r="F42" s="72"/>
      <c r="G42" s="73" t="s">
        <v>16</v>
      </c>
      <c r="H42" s="26"/>
      <c r="I42" s="26"/>
      <c r="J42" s="74"/>
      <c r="K42" s="73" t="s">
        <v>17</v>
      </c>
      <c r="L42" s="26"/>
      <c r="M42" s="26"/>
      <c r="N42" s="26"/>
      <c r="O42" s="26"/>
      <c r="P42" s="26"/>
      <c r="Q42" s="26"/>
      <c r="R42" s="26"/>
      <c r="S42" s="26"/>
      <c r="T42" s="26"/>
    </row>
    <row r="43" ht="14.25"/>
    <row r="44" ht="14.25"/>
    <row r="45" ht="14.25"/>
    <row r="46" ht="14.25"/>
    <row r="47" ht="14.25"/>
    <row r="48" ht="14.25"/>
    <row r="49" ht="14.25"/>
    <row r="50" ht="14.25"/>
    <row r="51" ht="14.25"/>
    <row r="55" spans="1:3" ht="14.25" hidden="1">
      <c r="A55" s="58" t="s">
        <v>12</v>
      </c>
      <c r="B55" s="58" t="s">
        <v>13</v>
      </c>
      <c r="C55" s="58" t="s">
        <v>14</v>
      </c>
    </row>
    <row r="56" spans="1:7" ht="14.25" hidden="1">
      <c r="A56" s="59" t="e">
        <f>#REF!</f>
        <v>#REF!</v>
      </c>
      <c r="B56" s="65" t="e">
        <f>#REF!</f>
        <v>#REF!</v>
      </c>
      <c r="C56" s="59" t="e">
        <f>#REF!</f>
        <v>#REF!</v>
      </c>
      <c r="D56"/>
      <c r="E56"/>
      <c r="F56"/>
      <c r="G56"/>
    </row>
    <row r="57" spans="1:7" ht="14.25" hidden="1">
      <c r="A57" s="59" t="e">
        <f>#REF!</f>
        <v>#REF!</v>
      </c>
      <c r="B57" s="65" t="e">
        <f>#REF!</f>
        <v>#REF!</v>
      </c>
      <c r="C57" s="59" t="e">
        <f>#REF!</f>
        <v>#REF!</v>
      </c>
      <c r="D57"/>
      <c r="E57"/>
      <c r="F57"/>
      <c r="G57"/>
    </row>
    <row r="58" spans="1:7" ht="14.25" hidden="1">
      <c r="A58" s="59" t="e">
        <f>#REF!</f>
        <v>#REF!</v>
      </c>
      <c r="B58" s="65" t="e">
        <f>#REF!</f>
        <v>#REF!</v>
      </c>
      <c r="C58" s="59" t="e">
        <f>#REF!</f>
        <v>#REF!</v>
      </c>
      <c r="D58"/>
      <c r="E58"/>
      <c r="F58"/>
      <c r="G58"/>
    </row>
    <row r="59" spans="1:7" ht="14.25" hidden="1">
      <c r="A59" s="59" t="e">
        <f>#REF!</f>
        <v>#REF!</v>
      </c>
      <c r="B59" s="65" t="e">
        <f>#REF!</f>
        <v>#REF!</v>
      </c>
      <c r="C59" s="59" t="e">
        <f>#REF!</f>
        <v>#REF!</v>
      </c>
      <c r="D59"/>
      <c r="E59"/>
      <c r="F59"/>
      <c r="G59"/>
    </row>
    <row r="60" spans="1:8" ht="14.25" hidden="1">
      <c r="A60" s="59" t="e">
        <f>#REF!</f>
        <v>#REF!</v>
      </c>
      <c r="B60" s="65" t="e">
        <f>#REF!</f>
        <v>#REF!</v>
      </c>
      <c r="C60" s="59" t="e">
        <f>#REF!</f>
        <v>#REF!</v>
      </c>
      <c r="D60"/>
      <c r="E60"/>
      <c r="F60"/>
      <c r="G60"/>
      <c r="H60" s="1"/>
    </row>
    <row r="61" spans="1:8" ht="14.25" hidden="1">
      <c r="A61" s="59" t="e">
        <f>#REF!</f>
        <v>#REF!</v>
      </c>
      <c r="B61" s="65" t="e">
        <f>#REF!</f>
        <v>#REF!</v>
      </c>
      <c r="C61" s="59" t="e">
        <f>#REF!</f>
        <v>#REF!</v>
      </c>
      <c r="D61"/>
      <c r="E61"/>
      <c r="F61"/>
      <c r="G61"/>
      <c r="H61" s="1"/>
    </row>
    <row r="62" spans="1:8" ht="14.25" hidden="1">
      <c r="A62" s="59" t="e">
        <f>#REF!</f>
        <v>#REF!</v>
      </c>
      <c r="B62" s="65" t="e">
        <f>#REF!</f>
        <v>#REF!</v>
      </c>
      <c r="C62" s="59" t="e">
        <f>#REF!</f>
        <v>#REF!</v>
      </c>
      <c r="D62"/>
      <c r="E62"/>
      <c r="F62"/>
      <c r="G62"/>
      <c r="H62" s="1"/>
    </row>
    <row r="63" spans="1:8" ht="14.25" hidden="1">
      <c r="A63" s="59" t="e">
        <f>#REF!</f>
        <v>#REF!</v>
      </c>
      <c r="B63" s="65" t="e">
        <f>#REF!</f>
        <v>#REF!</v>
      </c>
      <c r="C63" s="59" t="e">
        <f>#REF!</f>
        <v>#REF!</v>
      </c>
      <c r="D63"/>
      <c r="E63"/>
      <c r="F63"/>
      <c r="G63"/>
      <c r="H63" s="1"/>
    </row>
    <row r="64" spans="1:8" ht="14.25" hidden="1">
      <c r="A64" s="59" t="e">
        <f>#REF!</f>
        <v>#REF!</v>
      </c>
      <c r="B64" s="65" t="e">
        <f>#REF!</f>
        <v>#REF!</v>
      </c>
      <c r="C64" s="59" t="e">
        <f>#REF!</f>
        <v>#REF!</v>
      </c>
      <c r="D64"/>
      <c r="E64"/>
      <c r="F64"/>
      <c r="G64"/>
      <c r="H64" s="1"/>
    </row>
    <row r="65" spans="1:8" ht="14.25" hidden="1">
      <c r="A65" s="59" t="e">
        <f>#REF!</f>
        <v>#REF!</v>
      </c>
      <c r="B65" s="65" t="e">
        <f>#REF!</f>
        <v>#REF!</v>
      </c>
      <c r="C65" s="59" t="e">
        <f>#REF!</f>
        <v>#REF!</v>
      </c>
      <c r="D65"/>
      <c r="E65"/>
      <c r="F65"/>
      <c r="G65"/>
      <c r="H65" s="1"/>
    </row>
    <row r="66" spans="1:8" ht="14.25" hidden="1">
      <c r="A66" s="59" t="e">
        <f>#REF!</f>
        <v>#REF!</v>
      </c>
      <c r="B66" s="65"/>
      <c r="C66" s="65"/>
      <c r="H66" s="1"/>
    </row>
    <row r="67" spans="1:8" ht="14.25" hidden="1">
      <c r="A67" s="59" t="e">
        <f>#REF!</f>
        <v>#REF!</v>
      </c>
      <c r="B67" s="56"/>
      <c r="C67" s="57"/>
      <c r="H67" s="1"/>
    </row>
    <row r="68" spans="1:8" ht="14.25" hidden="1">
      <c r="A68" s="59" t="e">
        <f>#REF!</f>
        <v>#REF!</v>
      </c>
      <c r="B68" s="56"/>
      <c r="C68" s="57"/>
      <c r="H68" s="1"/>
    </row>
    <row r="69" spans="1:8" ht="14.25" hidden="1">
      <c r="A69" s="59" t="e">
        <f>#REF!</f>
        <v>#REF!</v>
      </c>
      <c r="B69" s="56"/>
      <c r="C69" s="57"/>
      <c r="H69" s="1"/>
    </row>
    <row r="70" spans="1:8" ht="14.25" hidden="1">
      <c r="A70" s="59" t="e">
        <f>#REF!</f>
        <v>#REF!</v>
      </c>
      <c r="B70" s="56"/>
      <c r="C70" s="57"/>
      <c r="H70" s="1"/>
    </row>
    <row r="71" spans="1:8" ht="14.25">
      <c r="A71" s="56"/>
      <c r="B71" s="56"/>
      <c r="C71" s="57"/>
      <c r="H71" s="1"/>
    </row>
    <row r="72" spans="1:3" ht="14.25">
      <c r="A72" s="56"/>
      <c r="B72" s="56"/>
      <c r="C72" s="57"/>
    </row>
    <row r="73" spans="1:3" ht="14.25">
      <c r="A73" s="56"/>
      <c r="B73" s="56"/>
      <c r="C73" s="57"/>
    </row>
    <row r="74" spans="1:3" ht="14.25">
      <c r="A74" s="56"/>
      <c r="B74" s="56"/>
      <c r="C74" s="57"/>
    </row>
    <row r="75" spans="1:3" ht="14.25">
      <c r="A75" s="56"/>
      <c r="B75" s="56"/>
      <c r="C75" s="57"/>
    </row>
    <row r="76" spans="1:3" ht="14.25">
      <c r="A76" s="56"/>
      <c r="B76" s="56"/>
      <c r="C76" s="57"/>
    </row>
    <row r="77" spans="1:3" ht="14.25">
      <c r="A77" s="56"/>
      <c r="B77" s="56"/>
      <c r="C77" s="57"/>
    </row>
    <row r="78" spans="1:3" ht="14.25">
      <c r="A78" s="56"/>
      <c r="B78" s="56"/>
      <c r="C78" s="57"/>
    </row>
  </sheetData>
  <sheetProtection/>
  <mergeCells count="21">
    <mergeCell ref="F3:H4"/>
    <mergeCell ref="C5:D5"/>
    <mergeCell ref="R3:T4"/>
    <mergeCell ref="R5:S5"/>
    <mergeCell ref="O3:Q4"/>
    <mergeCell ref="O38:Q38"/>
    <mergeCell ref="R38:T38"/>
    <mergeCell ref="L3:N4"/>
    <mergeCell ref="O5:P5"/>
    <mergeCell ref="L38:N38"/>
    <mergeCell ref="L5:M5"/>
    <mergeCell ref="A40:B40"/>
    <mergeCell ref="A38:B38"/>
    <mergeCell ref="I38:K38"/>
    <mergeCell ref="A3:B5"/>
    <mergeCell ref="I3:K4"/>
    <mergeCell ref="F5:G5"/>
    <mergeCell ref="C3:E4"/>
    <mergeCell ref="C38:E38"/>
    <mergeCell ref="I5:J5"/>
    <mergeCell ref="F38:H38"/>
  </mergeCells>
  <conditionalFormatting sqref="C7:T12 C21:T37 C14:T19">
    <cfRule type="expression" priority="14" dxfId="3" stopIfTrue="1">
      <formula>$B7="szombat"</formula>
    </cfRule>
    <cfRule type="expression" priority="15" dxfId="3" stopIfTrue="1">
      <formula>$B7="vasárnap"</formula>
    </cfRule>
  </conditionalFormatting>
  <conditionalFormatting sqref="C7:T12 C21:T37 C14:T19">
    <cfRule type="expression" priority="11" dxfId="2" stopIfTrue="1">
      <formula>VLOOKUP($A7,$C$56:$C$65,1,0)</formula>
    </cfRule>
    <cfRule type="expression" priority="12" dxfId="1" stopIfTrue="1">
      <formula>VLOOKUP($A7,$B$56:$B$65,1,0)</formula>
    </cfRule>
    <cfRule type="expression" priority="13" dxfId="0" stopIfTrue="1">
      <formula>VLOOKUP($A7,$A$56:$A$68,1,0)</formula>
    </cfRule>
  </conditionalFormatting>
  <conditionalFormatting sqref="A7:A12 A21:A37 A14:A19">
    <cfRule type="expression" priority="9" dxfId="3" stopIfTrue="1">
      <formula>$B7="vasárnap"</formula>
    </cfRule>
    <cfRule type="expression" priority="10" dxfId="3" stopIfTrue="1">
      <formula>$B7="szombat"</formula>
    </cfRule>
  </conditionalFormatting>
  <conditionalFormatting sqref="A7:A12 A21:A37 A14:A19">
    <cfRule type="expression" priority="6" dxfId="2" stopIfTrue="1">
      <formula>VLOOKUP($A7,$C$56:$C$65,1,0)</formula>
    </cfRule>
    <cfRule type="expression" priority="7" dxfId="1" stopIfTrue="1">
      <formula>VLOOKUP($A7,$B$56:$B$65,1,0)</formula>
    </cfRule>
    <cfRule type="expression" priority="8" dxfId="0" stopIfTrue="1">
      <formula>VLOOKUP($A7,$A$56:$A$68,1,0)</formula>
    </cfRule>
  </conditionalFormatting>
  <conditionalFormatting sqref="B7:B12 B21:B37 B14:B19">
    <cfRule type="expression" priority="4" dxfId="3" stopIfTrue="1">
      <formula>$B7="szombat"</formula>
    </cfRule>
    <cfRule type="expression" priority="5" dxfId="3" stopIfTrue="1">
      <formula>$B7="vasárnap"</formula>
    </cfRule>
  </conditionalFormatting>
  <conditionalFormatting sqref="B7:B12 B21:B37 B14:B19">
    <cfRule type="expression" priority="1" dxfId="2" stopIfTrue="1">
      <formula>VLOOKUP($A7,$C$56:$C$65,1,0)</formula>
    </cfRule>
    <cfRule type="expression" priority="2" dxfId="1" stopIfTrue="1">
      <formula>VLOOKUP($A7,$B$56:$B$65,1,0)</formula>
    </cfRule>
    <cfRule type="expression" priority="3" dxfId="0" stopIfTrue="1">
      <formula>VLOOKUP($A7,$A$56:$A$68,1,0)</formula>
    </cfRule>
  </conditionalFormatting>
  <printOptions horizontalCentered="1"/>
  <pageMargins left="0.23622047244094488" right="0.23622047244094488" top="0.1968503937007874" bottom="1.141732283464567" header="0" footer="0.11811023622047244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30" workbookViewId="0" topLeftCell="A1">
      <selection activeCell="A1" sqref="A1"/>
    </sheetView>
  </sheetViews>
  <sheetFormatPr defaultColWidth="9.140625" defaultRowHeight="12.75"/>
  <cols>
    <col min="1" max="1" width="11.7109375" style="8" customWidth="1"/>
    <col min="2" max="2" width="9.140625" style="8" customWidth="1"/>
    <col min="3" max="4" width="6.28125" style="28" customWidth="1"/>
    <col min="5" max="5" width="6.28125" style="29" customWidth="1"/>
    <col min="6" max="20" width="6.28125" style="8" customWidth="1"/>
    <col min="21" max="16384" width="9.140625" style="8" customWidth="1"/>
  </cols>
  <sheetData>
    <row r="1" spans="1:20" ht="17.25">
      <c r="A1" s="2" t="s">
        <v>15</v>
      </c>
      <c r="B1" s="3"/>
      <c r="C1" s="4"/>
      <c r="D1" s="4"/>
      <c r="E1" s="3"/>
      <c r="F1" s="5" t="s">
        <v>7</v>
      </c>
      <c r="G1" s="3"/>
      <c r="H1" s="3"/>
      <c r="I1" s="4"/>
      <c r="J1" s="3"/>
      <c r="K1" s="3"/>
      <c r="L1" s="4"/>
      <c r="M1" s="6" t="s">
        <v>8</v>
      </c>
      <c r="N1" s="3"/>
      <c r="O1" s="3"/>
      <c r="P1" s="7"/>
      <c r="Q1" s="7"/>
      <c r="R1" s="7"/>
      <c r="S1" s="7"/>
      <c r="T1" s="7"/>
    </row>
    <row r="2" spans="1:20" ht="15" thickBot="1">
      <c r="A2" s="7"/>
      <c r="B2" s="7"/>
      <c r="C2" s="4"/>
      <c r="D2" s="4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0" customFormat="1" ht="10.5">
      <c r="A3" s="147">
        <v>2019</v>
      </c>
      <c r="B3" s="148"/>
      <c r="C3" s="126"/>
      <c r="D3" s="127"/>
      <c r="E3" s="128"/>
      <c r="F3" s="126"/>
      <c r="G3" s="127"/>
      <c r="H3" s="128"/>
      <c r="I3" s="126"/>
      <c r="J3" s="127"/>
      <c r="K3" s="128"/>
      <c r="L3" s="126"/>
      <c r="M3" s="127"/>
      <c r="N3" s="128"/>
      <c r="O3" s="126"/>
      <c r="P3" s="127"/>
      <c r="Q3" s="128"/>
      <c r="R3" s="126"/>
      <c r="S3" s="127"/>
      <c r="T3" s="128"/>
    </row>
    <row r="4" spans="1:20" s="10" customFormat="1" ht="10.5">
      <c r="A4" s="147"/>
      <c r="B4" s="148"/>
      <c r="C4" s="129"/>
      <c r="D4" s="130"/>
      <c r="E4" s="131"/>
      <c r="F4" s="129"/>
      <c r="G4" s="130"/>
      <c r="H4" s="131"/>
      <c r="I4" s="129"/>
      <c r="J4" s="130"/>
      <c r="K4" s="131"/>
      <c r="L4" s="129"/>
      <c r="M4" s="130"/>
      <c r="N4" s="131"/>
      <c r="O4" s="129"/>
      <c r="P4" s="130"/>
      <c r="Q4" s="131"/>
      <c r="R4" s="129"/>
      <c r="S4" s="130"/>
      <c r="T4" s="131"/>
    </row>
    <row r="5" spans="1:20" s="10" customFormat="1" ht="10.5">
      <c r="A5" s="147"/>
      <c r="B5" s="148"/>
      <c r="C5" s="124" t="s">
        <v>5</v>
      </c>
      <c r="D5" s="125"/>
      <c r="E5" s="11" t="s">
        <v>2</v>
      </c>
      <c r="F5" s="124" t="s">
        <v>5</v>
      </c>
      <c r="G5" s="125"/>
      <c r="H5" s="11" t="s">
        <v>2</v>
      </c>
      <c r="I5" s="124" t="s">
        <v>5</v>
      </c>
      <c r="J5" s="125"/>
      <c r="K5" s="11" t="s">
        <v>2</v>
      </c>
      <c r="L5" s="124" t="s">
        <v>5</v>
      </c>
      <c r="M5" s="125"/>
      <c r="N5" s="11" t="s">
        <v>2</v>
      </c>
      <c r="O5" s="124" t="s">
        <v>5</v>
      </c>
      <c r="P5" s="125"/>
      <c r="Q5" s="11" t="s">
        <v>2</v>
      </c>
      <c r="R5" s="124" t="s">
        <v>5</v>
      </c>
      <c r="S5" s="125"/>
      <c r="T5" s="11" t="s">
        <v>2</v>
      </c>
    </row>
    <row r="6" spans="1:20" s="10" customFormat="1" ht="11.25" thickBot="1">
      <c r="A6" s="77" t="s">
        <v>1</v>
      </c>
      <c r="B6" s="78" t="s">
        <v>9</v>
      </c>
      <c r="C6" s="12" t="s">
        <v>3</v>
      </c>
      <c r="D6" s="13" t="s">
        <v>0</v>
      </c>
      <c r="E6" s="14" t="s">
        <v>4</v>
      </c>
      <c r="F6" s="12" t="s">
        <v>3</v>
      </c>
      <c r="G6" s="13" t="s">
        <v>0</v>
      </c>
      <c r="H6" s="14" t="s">
        <v>4</v>
      </c>
      <c r="I6" s="12" t="s">
        <v>3</v>
      </c>
      <c r="J6" s="13" t="s">
        <v>0</v>
      </c>
      <c r="K6" s="14" t="s">
        <v>4</v>
      </c>
      <c r="L6" s="12" t="s">
        <v>3</v>
      </c>
      <c r="M6" s="13" t="s">
        <v>0</v>
      </c>
      <c r="N6" s="14" t="s">
        <v>4</v>
      </c>
      <c r="O6" s="12" t="s">
        <v>3</v>
      </c>
      <c r="P6" s="13" t="s">
        <v>0</v>
      </c>
      <c r="Q6" s="14" t="s">
        <v>4</v>
      </c>
      <c r="R6" s="12" t="s">
        <v>3</v>
      </c>
      <c r="S6" s="13" t="s">
        <v>0</v>
      </c>
      <c r="T6" s="14" t="s">
        <v>4</v>
      </c>
    </row>
    <row r="7" spans="1:20" s="10" customFormat="1" ht="10.5">
      <c r="A7" s="46">
        <v>43497</v>
      </c>
      <c r="B7" s="47" t="str">
        <f>TEXT(A7,"nnnn")</f>
        <v>péntek</v>
      </c>
      <c r="C7" s="48"/>
      <c r="D7" s="48"/>
      <c r="E7" s="49"/>
      <c r="F7" s="48"/>
      <c r="G7" s="48"/>
      <c r="H7" s="49"/>
      <c r="I7" s="48"/>
      <c r="J7" s="48"/>
      <c r="K7" s="49"/>
      <c r="L7" s="48"/>
      <c r="M7" s="48"/>
      <c r="N7" s="49"/>
      <c r="O7" s="48"/>
      <c r="P7" s="48"/>
      <c r="Q7" s="49"/>
      <c r="R7" s="48"/>
      <c r="S7" s="48"/>
      <c r="T7" s="50"/>
    </row>
    <row r="8" spans="1:20" s="10" customFormat="1" ht="10.5">
      <c r="A8" s="111">
        <v>43498</v>
      </c>
      <c r="B8" s="30" t="str">
        <f aca="true" t="shared" si="0" ref="B8:B34">TEXT(A8,"nnnn")</f>
        <v>szombat</v>
      </c>
      <c r="C8" s="15"/>
      <c r="D8" s="15"/>
      <c r="E8" s="16"/>
      <c r="F8" s="15"/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7"/>
    </row>
    <row r="9" spans="1:20" s="10" customFormat="1" ht="11.25" thickBot="1">
      <c r="A9" s="112">
        <v>43499</v>
      </c>
      <c r="B9" s="31" t="str">
        <f t="shared" si="0"/>
        <v>vasárnap</v>
      </c>
      <c r="C9" s="18"/>
      <c r="D9" s="18"/>
      <c r="E9" s="19"/>
      <c r="F9" s="18"/>
      <c r="G9" s="18"/>
      <c r="H9" s="19"/>
      <c r="I9" s="18"/>
      <c r="J9" s="18"/>
      <c r="K9" s="19"/>
      <c r="L9" s="18"/>
      <c r="M9" s="18"/>
      <c r="N9" s="19"/>
      <c r="O9" s="18"/>
      <c r="P9" s="18"/>
      <c r="Q9" s="19"/>
      <c r="R9" s="18"/>
      <c r="S9" s="18"/>
      <c r="T9" s="20"/>
    </row>
    <row r="10" spans="1:20" s="10" customFormat="1" ht="10.5">
      <c r="A10" s="113">
        <v>43500</v>
      </c>
      <c r="B10" s="32" t="str">
        <f t="shared" si="0"/>
        <v>hétfő</v>
      </c>
      <c r="C10" s="21"/>
      <c r="D10" s="21"/>
      <c r="E10" s="22"/>
      <c r="F10" s="21"/>
      <c r="G10" s="21"/>
      <c r="H10" s="22"/>
      <c r="I10" s="21"/>
      <c r="J10" s="21"/>
      <c r="K10" s="22"/>
      <c r="L10" s="21"/>
      <c r="M10" s="21"/>
      <c r="N10" s="22"/>
      <c r="O10" s="21"/>
      <c r="P10" s="21"/>
      <c r="Q10" s="22"/>
      <c r="R10" s="21"/>
      <c r="S10" s="21"/>
      <c r="T10" s="23"/>
    </row>
    <row r="11" spans="1:20" s="10" customFormat="1" ht="10.5">
      <c r="A11" s="111">
        <v>43501</v>
      </c>
      <c r="B11" s="30" t="str">
        <f t="shared" si="0"/>
        <v>kedd</v>
      </c>
      <c r="C11" s="15"/>
      <c r="D11" s="15"/>
      <c r="E11" s="16"/>
      <c r="F11" s="15"/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7"/>
    </row>
    <row r="12" spans="1:20" s="10" customFormat="1" ht="10.5">
      <c r="A12" s="111">
        <v>43502</v>
      </c>
      <c r="B12" s="30" t="str">
        <f t="shared" si="0"/>
        <v>szerda</v>
      </c>
      <c r="C12" s="15"/>
      <c r="D12" s="15"/>
      <c r="E12" s="16"/>
      <c r="F12" s="15"/>
      <c r="G12" s="15"/>
      <c r="H12" s="16"/>
      <c r="I12" s="15"/>
      <c r="J12" s="15"/>
      <c r="K12" s="16"/>
      <c r="L12" s="15"/>
      <c r="M12" s="15"/>
      <c r="N12" s="16"/>
      <c r="O12" s="15"/>
      <c r="P12" s="15"/>
      <c r="Q12" s="16"/>
      <c r="R12" s="15"/>
      <c r="S12" s="15"/>
      <c r="T12" s="17"/>
    </row>
    <row r="13" spans="1:20" s="10" customFormat="1" ht="10.5">
      <c r="A13" s="111">
        <v>43503</v>
      </c>
      <c r="B13" s="30" t="str">
        <f t="shared" si="0"/>
        <v>csütörtök</v>
      </c>
      <c r="C13" s="15"/>
      <c r="D13" s="15"/>
      <c r="E13" s="16"/>
      <c r="F13" s="15"/>
      <c r="G13" s="15"/>
      <c r="H13" s="16"/>
      <c r="I13" s="15"/>
      <c r="J13" s="15"/>
      <c r="K13" s="16"/>
      <c r="L13" s="15"/>
      <c r="M13" s="15"/>
      <c r="N13" s="16"/>
      <c r="O13" s="15"/>
      <c r="P13" s="15"/>
      <c r="Q13" s="16"/>
      <c r="R13" s="15"/>
      <c r="S13" s="15"/>
      <c r="T13" s="17"/>
    </row>
    <row r="14" spans="1:20" s="10" customFormat="1" ht="10.5">
      <c r="A14" s="111">
        <v>43504</v>
      </c>
      <c r="B14" s="30" t="str">
        <f t="shared" si="0"/>
        <v>péntek</v>
      </c>
      <c r="C14" s="15"/>
      <c r="D14" s="15"/>
      <c r="E14" s="16"/>
      <c r="F14" s="15"/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7"/>
    </row>
    <row r="15" spans="1:20" s="10" customFormat="1" ht="10.5">
      <c r="A15" s="111">
        <v>43505</v>
      </c>
      <c r="B15" s="30" t="str">
        <f t="shared" si="0"/>
        <v>szombat</v>
      </c>
      <c r="C15" s="15"/>
      <c r="D15" s="15"/>
      <c r="E15" s="16"/>
      <c r="F15" s="15"/>
      <c r="G15" s="15"/>
      <c r="H15" s="16"/>
      <c r="I15" s="15"/>
      <c r="J15" s="15"/>
      <c r="K15" s="16"/>
      <c r="L15" s="15"/>
      <c r="M15" s="15"/>
      <c r="N15" s="16"/>
      <c r="O15" s="15"/>
      <c r="P15" s="15"/>
      <c r="Q15" s="16"/>
      <c r="R15" s="15"/>
      <c r="S15" s="15"/>
      <c r="T15" s="17"/>
    </row>
    <row r="16" spans="1:20" s="10" customFormat="1" ht="11.25" thickBot="1">
      <c r="A16" s="112">
        <v>43506</v>
      </c>
      <c r="B16" s="31" t="str">
        <f t="shared" si="0"/>
        <v>vasárnap</v>
      </c>
      <c r="C16" s="18"/>
      <c r="D16" s="18"/>
      <c r="E16" s="19"/>
      <c r="F16" s="18"/>
      <c r="G16" s="18"/>
      <c r="H16" s="19"/>
      <c r="I16" s="18"/>
      <c r="J16" s="18"/>
      <c r="K16" s="19"/>
      <c r="L16" s="18"/>
      <c r="M16" s="18"/>
      <c r="N16" s="19"/>
      <c r="O16" s="18"/>
      <c r="P16" s="18"/>
      <c r="Q16" s="19"/>
      <c r="R16" s="18"/>
      <c r="S16" s="18"/>
      <c r="T16" s="20"/>
    </row>
    <row r="17" spans="1:20" s="10" customFormat="1" ht="10.5">
      <c r="A17" s="113">
        <v>43507</v>
      </c>
      <c r="B17" s="32" t="str">
        <f t="shared" si="0"/>
        <v>hétfő</v>
      </c>
      <c r="C17" s="21"/>
      <c r="D17" s="21"/>
      <c r="E17" s="22"/>
      <c r="F17" s="21"/>
      <c r="G17" s="21"/>
      <c r="H17" s="22"/>
      <c r="I17" s="21"/>
      <c r="J17" s="21"/>
      <c r="K17" s="22"/>
      <c r="L17" s="21"/>
      <c r="M17" s="21"/>
      <c r="N17" s="22"/>
      <c r="O17" s="21"/>
      <c r="P17" s="21"/>
      <c r="Q17" s="22"/>
      <c r="R17" s="21"/>
      <c r="S17" s="21"/>
      <c r="T17" s="23"/>
    </row>
    <row r="18" spans="1:20" s="10" customFormat="1" ht="10.5">
      <c r="A18" s="111">
        <v>43508</v>
      </c>
      <c r="B18" s="30" t="str">
        <f t="shared" si="0"/>
        <v>kedd</v>
      </c>
      <c r="C18" s="15"/>
      <c r="D18" s="15"/>
      <c r="E18" s="16"/>
      <c r="F18" s="15"/>
      <c r="G18" s="15"/>
      <c r="H18" s="16"/>
      <c r="I18" s="15"/>
      <c r="J18" s="15"/>
      <c r="K18" s="16"/>
      <c r="L18" s="15"/>
      <c r="M18" s="15"/>
      <c r="N18" s="16"/>
      <c r="O18" s="15"/>
      <c r="P18" s="15"/>
      <c r="Q18" s="16"/>
      <c r="R18" s="15"/>
      <c r="S18" s="15"/>
      <c r="T18" s="17"/>
    </row>
    <row r="19" spans="1:20" s="10" customFormat="1" ht="10.5">
      <c r="A19" s="111">
        <v>43509</v>
      </c>
      <c r="B19" s="30" t="str">
        <f t="shared" si="0"/>
        <v>szerda</v>
      </c>
      <c r="C19" s="15"/>
      <c r="D19" s="15"/>
      <c r="E19" s="16"/>
      <c r="F19" s="15"/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7"/>
    </row>
    <row r="20" spans="1:20" s="10" customFormat="1" ht="10.5">
      <c r="A20" s="111">
        <v>43510</v>
      </c>
      <c r="B20" s="30" t="str">
        <f t="shared" si="0"/>
        <v>csütörtök</v>
      </c>
      <c r="C20" s="15"/>
      <c r="D20" s="15"/>
      <c r="E20" s="16"/>
      <c r="F20" s="15"/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7"/>
    </row>
    <row r="21" spans="1:20" s="10" customFormat="1" ht="10.5">
      <c r="A21" s="111">
        <v>43511</v>
      </c>
      <c r="B21" s="30" t="str">
        <f t="shared" si="0"/>
        <v>péntek</v>
      </c>
      <c r="C21" s="15"/>
      <c r="D21" s="15"/>
      <c r="E21" s="16"/>
      <c r="F21" s="15"/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7"/>
    </row>
    <row r="22" spans="1:20" s="10" customFormat="1" ht="10.5">
      <c r="A22" s="111">
        <v>43512</v>
      </c>
      <c r="B22" s="30" t="str">
        <f t="shared" si="0"/>
        <v>szombat</v>
      </c>
      <c r="C22" s="15"/>
      <c r="D22" s="15"/>
      <c r="E22" s="16"/>
      <c r="F22" s="15"/>
      <c r="G22" s="15"/>
      <c r="H22" s="16"/>
      <c r="I22" s="15"/>
      <c r="J22" s="15"/>
      <c r="K22" s="16"/>
      <c r="L22" s="15"/>
      <c r="M22" s="15"/>
      <c r="N22" s="16"/>
      <c r="O22" s="15"/>
      <c r="P22" s="15"/>
      <c r="Q22" s="16"/>
      <c r="R22" s="15"/>
      <c r="S22" s="15"/>
      <c r="T22" s="17"/>
    </row>
    <row r="23" spans="1:20" s="10" customFormat="1" ht="11.25" thickBot="1">
      <c r="A23" s="112">
        <v>43513</v>
      </c>
      <c r="B23" s="31" t="str">
        <f t="shared" si="0"/>
        <v>vasárnap</v>
      </c>
      <c r="C23" s="18"/>
      <c r="D23" s="18"/>
      <c r="E23" s="19"/>
      <c r="F23" s="18"/>
      <c r="G23" s="18"/>
      <c r="H23" s="19"/>
      <c r="I23" s="18"/>
      <c r="J23" s="18"/>
      <c r="K23" s="19"/>
      <c r="L23" s="18"/>
      <c r="M23" s="18"/>
      <c r="N23" s="19"/>
      <c r="O23" s="18"/>
      <c r="P23" s="18"/>
      <c r="Q23" s="19"/>
      <c r="R23" s="18"/>
      <c r="S23" s="18"/>
      <c r="T23" s="20"/>
    </row>
    <row r="24" spans="1:20" s="10" customFormat="1" ht="10.5">
      <c r="A24" s="113">
        <v>43514</v>
      </c>
      <c r="B24" s="32" t="str">
        <f t="shared" si="0"/>
        <v>hétfő</v>
      </c>
      <c r="C24" s="21"/>
      <c r="D24" s="21"/>
      <c r="E24" s="22"/>
      <c r="F24" s="21"/>
      <c r="G24" s="21"/>
      <c r="H24" s="22"/>
      <c r="I24" s="21"/>
      <c r="J24" s="21"/>
      <c r="K24" s="22"/>
      <c r="L24" s="21"/>
      <c r="M24" s="21"/>
      <c r="N24" s="22"/>
      <c r="O24" s="21"/>
      <c r="P24" s="21"/>
      <c r="Q24" s="22"/>
      <c r="R24" s="21"/>
      <c r="S24" s="21"/>
      <c r="T24" s="23"/>
    </row>
    <row r="25" spans="1:20" s="10" customFormat="1" ht="10.5">
      <c r="A25" s="111">
        <v>43515</v>
      </c>
      <c r="B25" s="30" t="str">
        <f t="shared" si="0"/>
        <v>kedd</v>
      </c>
      <c r="C25" s="15"/>
      <c r="D25" s="15"/>
      <c r="E25" s="16"/>
      <c r="F25" s="15"/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7"/>
    </row>
    <row r="26" spans="1:20" s="10" customFormat="1" ht="10.5">
      <c r="A26" s="111">
        <v>43516</v>
      </c>
      <c r="B26" s="30" t="str">
        <f t="shared" si="0"/>
        <v>szerda</v>
      </c>
      <c r="C26" s="15"/>
      <c r="D26" s="15"/>
      <c r="E26" s="16"/>
      <c r="F26" s="15"/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7"/>
    </row>
    <row r="27" spans="1:20" s="10" customFormat="1" ht="10.5">
      <c r="A27" s="111">
        <v>43517</v>
      </c>
      <c r="B27" s="30" t="str">
        <f t="shared" si="0"/>
        <v>csütörtök</v>
      </c>
      <c r="C27" s="15"/>
      <c r="D27" s="15"/>
      <c r="E27" s="16"/>
      <c r="F27" s="15"/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7"/>
    </row>
    <row r="28" spans="1:20" s="10" customFormat="1" ht="10.5">
      <c r="A28" s="111">
        <v>43518</v>
      </c>
      <c r="B28" s="30" t="str">
        <f t="shared" si="0"/>
        <v>péntek</v>
      </c>
      <c r="C28" s="15"/>
      <c r="D28" s="15"/>
      <c r="E28" s="16"/>
      <c r="F28" s="15"/>
      <c r="G28" s="15"/>
      <c r="H28" s="16"/>
      <c r="I28" s="15"/>
      <c r="J28" s="15"/>
      <c r="K28" s="16"/>
      <c r="L28" s="15"/>
      <c r="M28" s="15"/>
      <c r="N28" s="16"/>
      <c r="O28" s="15"/>
      <c r="P28" s="15"/>
      <c r="Q28" s="16"/>
      <c r="R28" s="15"/>
      <c r="S28" s="15"/>
      <c r="T28" s="17"/>
    </row>
    <row r="29" spans="1:20" s="10" customFormat="1" ht="10.5">
      <c r="A29" s="111">
        <v>43519</v>
      </c>
      <c r="B29" s="30" t="str">
        <f t="shared" si="0"/>
        <v>szombat</v>
      </c>
      <c r="C29" s="15"/>
      <c r="D29" s="15"/>
      <c r="E29" s="16"/>
      <c r="F29" s="15"/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7"/>
    </row>
    <row r="30" spans="1:20" s="10" customFormat="1" ht="11.25" thickBot="1">
      <c r="A30" s="112">
        <v>43520</v>
      </c>
      <c r="B30" s="31" t="str">
        <f t="shared" si="0"/>
        <v>vasárnap</v>
      </c>
      <c r="C30" s="18"/>
      <c r="D30" s="18"/>
      <c r="E30" s="19"/>
      <c r="F30" s="18"/>
      <c r="G30" s="18"/>
      <c r="H30" s="19"/>
      <c r="I30" s="18"/>
      <c r="J30" s="18"/>
      <c r="K30" s="19"/>
      <c r="L30" s="18"/>
      <c r="M30" s="18"/>
      <c r="N30" s="19"/>
      <c r="O30" s="18"/>
      <c r="P30" s="18"/>
      <c r="Q30" s="19"/>
      <c r="R30" s="18"/>
      <c r="S30" s="18"/>
      <c r="T30" s="20"/>
    </row>
    <row r="31" spans="1:20" s="10" customFormat="1" ht="10.5">
      <c r="A31" s="113">
        <v>43521</v>
      </c>
      <c r="B31" s="32" t="str">
        <f t="shared" si="0"/>
        <v>hétfő</v>
      </c>
      <c r="C31" s="21"/>
      <c r="D31" s="21"/>
      <c r="E31" s="22"/>
      <c r="F31" s="21"/>
      <c r="G31" s="21"/>
      <c r="H31" s="22"/>
      <c r="I31" s="21"/>
      <c r="J31" s="21"/>
      <c r="K31" s="22"/>
      <c r="L31" s="21"/>
      <c r="M31" s="21"/>
      <c r="N31" s="22"/>
      <c r="O31" s="21"/>
      <c r="P31" s="21"/>
      <c r="Q31" s="22"/>
      <c r="R31" s="21"/>
      <c r="S31" s="21"/>
      <c r="T31" s="23"/>
    </row>
    <row r="32" spans="1:20" s="10" customFormat="1" ht="10.5">
      <c r="A32" s="111">
        <v>43522</v>
      </c>
      <c r="B32" s="30" t="str">
        <f t="shared" si="0"/>
        <v>kedd</v>
      </c>
      <c r="C32" s="15"/>
      <c r="D32" s="15"/>
      <c r="E32" s="16"/>
      <c r="F32" s="15"/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7"/>
    </row>
    <row r="33" spans="1:20" s="10" customFormat="1" ht="10.5">
      <c r="A33" s="111">
        <v>43523</v>
      </c>
      <c r="B33" s="30" t="str">
        <f t="shared" si="0"/>
        <v>szerda</v>
      </c>
      <c r="C33" s="15"/>
      <c r="D33" s="15"/>
      <c r="E33" s="16"/>
      <c r="F33" s="15"/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7"/>
    </row>
    <row r="34" spans="1:20" s="10" customFormat="1" ht="11.25" thickBot="1">
      <c r="A34" s="112">
        <v>43524</v>
      </c>
      <c r="B34" s="31" t="str">
        <f t="shared" si="0"/>
        <v>csütörtök</v>
      </c>
      <c r="C34" s="18"/>
      <c r="D34" s="18"/>
      <c r="E34" s="19"/>
      <c r="F34" s="18"/>
      <c r="G34" s="18"/>
      <c r="H34" s="19"/>
      <c r="I34" s="18"/>
      <c r="J34" s="18"/>
      <c r="K34" s="19"/>
      <c r="L34" s="18"/>
      <c r="M34" s="18"/>
      <c r="N34" s="19"/>
      <c r="O34" s="18"/>
      <c r="P34" s="18"/>
      <c r="Q34" s="19"/>
      <c r="R34" s="18"/>
      <c r="S34" s="18"/>
      <c r="T34" s="20"/>
    </row>
    <row r="35" spans="1:20" s="10" customFormat="1" ht="11.25" thickBot="1">
      <c r="A35" s="142" t="s">
        <v>10</v>
      </c>
      <c r="B35" s="143"/>
      <c r="C35" s="144"/>
      <c r="D35" s="145"/>
      <c r="E35" s="146"/>
      <c r="F35" s="144"/>
      <c r="G35" s="145"/>
      <c r="H35" s="146"/>
      <c r="I35" s="144"/>
      <c r="J35" s="145"/>
      <c r="K35" s="146"/>
      <c r="L35" s="144"/>
      <c r="M35" s="145"/>
      <c r="N35" s="146"/>
      <c r="O35" s="144"/>
      <c r="P35" s="145"/>
      <c r="Q35" s="146"/>
      <c r="R35" s="144"/>
      <c r="S35" s="145"/>
      <c r="T35" s="146"/>
    </row>
    <row r="36" spans="1:20" s="10" customFormat="1" ht="11.25" thickBot="1">
      <c r="A36" s="7"/>
      <c r="B36" s="7"/>
      <c r="C36" s="4"/>
      <c r="D36" s="4"/>
      <c r="E36" s="9"/>
      <c r="F36" s="4"/>
      <c r="G36" s="4"/>
      <c r="H36" s="9"/>
      <c r="I36" s="4"/>
      <c r="J36" s="4"/>
      <c r="K36" s="9"/>
      <c r="L36" s="4"/>
      <c r="M36" s="4"/>
      <c r="N36" s="9"/>
      <c r="O36" s="4"/>
      <c r="P36" s="4"/>
      <c r="Q36" s="9"/>
      <c r="R36" s="4"/>
      <c r="S36" s="4"/>
      <c r="T36" s="9"/>
    </row>
    <row r="37" spans="1:20" s="10" customFormat="1" ht="11.25" thickBot="1">
      <c r="A37" s="136" t="s">
        <v>11</v>
      </c>
      <c r="B37" s="136"/>
      <c r="C37" s="4"/>
      <c r="D37" s="4"/>
      <c r="E37" s="24">
        <f>SUM(E7:E34)</f>
        <v>0</v>
      </c>
      <c r="F37" s="4"/>
      <c r="G37" s="4"/>
      <c r="H37" s="24">
        <f>SUM(H7:H34)</f>
        <v>0</v>
      </c>
      <c r="I37" s="4"/>
      <c r="J37" s="4"/>
      <c r="K37" s="24">
        <f>SUM(K7:K34)</f>
        <v>0</v>
      </c>
      <c r="L37" s="4"/>
      <c r="M37" s="4"/>
      <c r="N37" s="24">
        <f>SUM(N7:N34)</f>
        <v>0</v>
      </c>
      <c r="O37" s="4"/>
      <c r="P37" s="4"/>
      <c r="Q37" s="24">
        <f>SUM(Q7:Q34)</f>
        <v>0</v>
      </c>
      <c r="R37" s="4"/>
      <c r="S37" s="4"/>
      <c r="T37" s="24">
        <f>SUM(T7:T34)</f>
        <v>0</v>
      </c>
    </row>
    <row r="38" spans="1:11" s="10" customFormat="1" ht="10.5">
      <c r="A38" s="7"/>
      <c r="B38" s="7"/>
      <c r="C38" s="4"/>
      <c r="D38" s="4"/>
      <c r="E38" s="9"/>
      <c r="F38" s="7"/>
      <c r="G38" s="7"/>
      <c r="H38" s="7"/>
      <c r="I38" s="7"/>
      <c r="J38" s="7"/>
      <c r="K38" s="7"/>
    </row>
    <row r="39" spans="1:20" ht="14.25">
      <c r="A39" s="7"/>
      <c r="B39" s="7"/>
      <c r="C39" s="4"/>
      <c r="D39" s="4"/>
      <c r="E39" s="9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4.25">
      <c r="A40" s="7"/>
      <c r="B40" s="7"/>
      <c r="C40" s="4"/>
      <c r="D40" s="4"/>
      <c r="E40" s="9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4.25">
      <c r="A41" s="7"/>
      <c r="B41" s="7"/>
      <c r="C41" s="4"/>
      <c r="D41" s="4"/>
      <c r="E41" s="9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4.25">
      <c r="A42" s="7"/>
      <c r="B42" s="7"/>
      <c r="C42" s="4"/>
      <c r="D42" s="4"/>
      <c r="E42" s="9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4.25">
      <c r="A43" s="39"/>
      <c r="B43" s="39"/>
      <c r="C43" s="37"/>
      <c r="D43" s="37"/>
      <c r="E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ht="14.25"/>
    <row r="45" ht="14.25"/>
    <row r="46" ht="14.25"/>
    <row r="55" spans="1:4" ht="14.25" hidden="1">
      <c r="A55" s="58" t="s">
        <v>12</v>
      </c>
      <c r="B55" s="58" t="s">
        <v>13</v>
      </c>
      <c r="C55" s="58" t="s">
        <v>14</v>
      </c>
      <c r="D55" s="57"/>
    </row>
    <row r="56" spans="1:4" ht="14.25" hidden="1">
      <c r="A56" s="59" t="e">
        <f>#REF!</f>
        <v>#REF!</v>
      </c>
      <c r="B56" s="65" t="e">
        <f>#REF!</f>
        <v>#REF!</v>
      </c>
      <c r="C56" s="59" t="e">
        <f>#REF!</f>
        <v>#REF!</v>
      </c>
      <c r="D56" s="57"/>
    </row>
    <row r="57" spans="1:4" ht="14.25" hidden="1">
      <c r="A57" s="59" t="e">
        <f>#REF!</f>
        <v>#REF!</v>
      </c>
      <c r="B57" s="65" t="e">
        <f>#REF!</f>
        <v>#REF!</v>
      </c>
      <c r="C57" s="59" t="e">
        <f>#REF!</f>
        <v>#REF!</v>
      </c>
      <c r="D57" s="57"/>
    </row>
    <row r="58" spans="1:4" ht="14.25" hidden="1">
      <c r="A58" s="59" t="e">
        <f>#REF!</f>
        <v>#REF!</v>
      </c>
      <c r="B58" s="65" t="e">
        <f>#REF!</f>
        <v>#REF!</v>
      </c>
      <c r="C58" s="59" t="e">
        <f>#REF!</f>
        <v>#REF!</v>
      </c>
      <c r="D58" s="57"/>
    </row>
    <row r="59" spans="1:4" ht="14.25" hidden="1">
      <c r="A59" s="59" t="e">
        <f>#REF!</f>
        <v>#REF!</v>
      </c>
      <c r="B59" s="65" t="e">
        <f>#REF!</f>
        <v>#REF!</v>
      </c>
      <c r="C59" s="59" t="e">
        <f>#REF!</f>
        <v>#REF!</v>
      </c>
      <c r="D59" s="57"/>
    </row>
    <row r="60" spans="1:4" ht="14.25" hidden="1">
      <c r="A60" s="59" t="e">
        <f>#REF!</f>
        <v>#REF!</v>
      </c>
      <c r="B60" s="65" t="e">
        <f>#REF!</f>
        <v>#REF!</v>
      </c>
      <c r="C60" s="59" t="e">
        <f>#REF!</f>
        <v>#REF!</v>
      </c>
      <c r="D60" s="57"/>
    </row>
    <row r="61" spans="1:4" ht="14.25" hidden="1">
      <c r="A61" s="59" t="e">
        <f>#REF!</f>
        <v>#REF!</v>
      </c>
      <c r="B61" s="65" t="e">
        <f>#REF!</f>
        <v>#REF!</v>
      </c>
      <c r="C61" s="59" t="e">
        <f>#REF!</f>
        <v>#REF!</v>
      </c>
      <c r="D61" s="57"/>
    </row>
    <row r="62" spans="1:4" ht="14.25" hidden="1">
      <c r="A62" s="59" t="e">
        <f>#REF!</f>
        <v>#REF!</v>
      </c>
      <c r="B62" s="65" t="e">
        <f>#REF!</f>
        <v>#REF!</v>
      </c>
      <c r="C62" s="59" t="e">
        <f>#REF!</f>
        <v>#REF!</v>
      </c>
      <c r="D62" s="57"/>
    </row>
    <row r="63" spans="1:4" ht="14.25" hidden="1">
      <c r="A63" s="59" t="e">
        <f>#REF!</f>
        <v>#REF!</v>
      </c>
      <c r="B63" s="65" t="e">
        <f>#REF!</f>
        <v>#REF!</v>
      </c>
      <c r="C63" s="59" t="e">
        <f>#REF!</f>
        <v>#REF!</v>
      </c>
      <c r="D63" s="57"/>
    </row>
    <row r="64" spans="1:4" ht="14.25" hidden="1">
      <c r="A64" s="59" t="e">
        <f>#REF!</f>
        <v>#REF!</v>
      </c>
      <c r="B64" s="65" t="e">
        <f>#REF!</f>
        <v>#REF!</v>
      </c>
      <c r="C64" s="59" t="e">
        <f>#REF!</f>
        <v>#REF!</v>
      </c>
      <c r="D64" s="57"/>
    </row>
    <row r="65" spans="1:4" ht="14.25" hidden="1">
      <c r="A65" s="59" t="e">
        <f>#REF!</f>
        <v>#REF!</v>
      </c>
      <c r="B65" s="65" t="e">
        <f>#REF!</f>
        <v>#REF!</v>
      </c>
      <c r="C65" s="59" t="e">
        <f>#REF!</f>
        <v>#REF!</v>
      </c>
      <c r="D65" s="57"/>
    </row>
    <row r="66" spans="1:4" ht="14.25" hidden="1">
      <c r="A66" s="59" t="e">
        <f>#REF!</f>
        <v>#REF!</v>
      </c>
      <c r="B66" s="65"/>
      <c r="C66" s="65"/>
      <c r="D66" s="57"/>
    </row>
    <row r="67" spans="1:4" ht="14.25" hidden="1">
      <c r="A67" s="59" t="e">
        <f>#REF!</f>
        <v>#REF!</v>
      </c>
      <c r="B67" s="56"/>
      <c r="C67" s="57"/>
      <c r="D67" s="57"/>
    </row>
    <row r="68" spans="1:4" ht="14.25" hidden="1">
      <c r="A68" s="59" t="e">
        <f>#REF!</f>
        <v>#REF!</v>
      </c>
      <c r="B68" s="56"/>
      <c r="C68" s="57"/>
      <c r="D68" s="57"/>
    </row>
    <row r="69" spans="1:4" ht="14.25" hidden="1">
      <c r="A69" s="59" t="e">
        <f>#REF!</f>
        <v>#REF!</v>
      </c>
      <c r="B69" s="56"/>
      <c r="C69" s="57"/>
      <c r="D69" s="57"/>
    </row>
    <row r="70" spans="1:4" ht="14.25" hidden="1">
      <c r="A70" s="59" t="e">
        <f>#REF!</f>
        <v>#REF!</v>
      </c>
      <c r="B70" s="56"/>
      <c r="C70" s="57"/>
      <c r="D70" s="57"/>
    </row>
    <row r="71" spans="1:4" ht="14.25">
      <c r="A71" s="56"/>
      <c r="B71" s="56"/>
      <c r="C71" s="57"/>
      <c r="D71" s="57"/>
    </row>
    <row r="72" spans="1:4" ht="14.25">
      <c r="A72" s="56"/>
      <c r="B72" s="56"/>
      <c r="C72" s="57"/>
      <c r="D72" s="57"/>
    </row>
    <row r="73" spans="1:4" ht="14.25">
      <c r="A73" s="56"/>
      <c r="B73" s="56"/>
      <c r="C73" s="57"/>
      <c r="D73" s="57"/>
    </row>
    <row r="74" spans="1:4" ht="14.25">
      <c r="A74" s="56"/>
      <c r="B74" s="56"/>
      <c r="C74" s="57"/>
      <c r="D74" s="57"/>
    </row>
    <row r="75" spans="1:4" ht="14.25">
      <c r="A75" s="56"/>
      <c r="B75" s="56"/>
      <c r="C75" s="57"/>
      <c r="D75" s="57"/>
    </row>
    <row r="76" spans="1:4" ht="14.25">
      <c r="A76" s="56"/>
      <c r="B76" s="56"/>
      <c r="C76" s="57"/>
      <c r="D76" s="57"/>
    </row>
  </sheetData>
  <sheetProtection/>
  <mergeCells count="21">
    <mergeCell ref="F3:H4"/>
    <mergeCell ref="C5:D5"/>
    <mergeCell ref="R3:T4"/>
    <mergeCell ref="R5:S5"/>
    <mergeCell ref="O3:Q4"/>
    <mergeCell ref="O35:Q35"/>
    <mergeCell ref="R35:T35"/>
    <mergeCell ref="L3:N4"/>
    <mergeCell ref="O5:P5"/>
    <mergeCell ref="L35:N35"/>
    <mergeCell ref="L5:M5"/>
    <mergeCell ref="A37:B37"/>
    <mergeCell ref="A35:B35"/>
    <mergeCell ref="I35:K35"/>
    <mergeCell ref="A3:B5"/>
    <mergeCell ref="I3:K4"/>
    <mergeCell ref="F5:G5"/>
    <mergeCell ref="C3:E4"/>
    <mergeCell ref="C35:E35"/>
    <mergeCell ref="I5:J5"/>
    <mergeCell ref="F35:H35"/>
  </mergeCells>
  <conditionalFormatting sqref="C7:T34">
    <cfRule type="expression" priority="14" dxfId="3" stopIfTrue="1">
      <formula>$B7="szombat"</formula>
    </cfRule>
    <cfRule type="expression" priority="15" dxfId="3" stopIfTrue="1">
      <formula>$B7="vasárnap"</formula>
    </cfRule>
  </conditionalFormatting>
  <conditionalFormatting sqref="C7:T34">
    <cfRule type="expression" priority="11" dxfId="2" stopIfTrue="1">
      <formula>VLOOKUP($A7,$C$56:$C$65,1,0)</formula>
    </cfRule>
    <cfRule type="expression" priority="12" dxfId="1" stopIfTrue="1">
      <formula>VLOOKUP($A7,$B$56:$B$65,1,0)</formula>
    </cfRule>
    <cfRule type="expression" priority="13" dxfId="0" stopIfTrue="1">
      <formula>VLOOKUP($A7,$A$56:$A$68,1,0)</formula>
    </cfRule>
  </conditionalFormatting>
  <conditionalFormatting sqref="A7:A34">
    <cfRule type="expression" priority="9" dxfId="3" stopIfTrue="1">
      <formula>$B7="vasárnap"</formula>
    </cfRule>
    <cfRule type="expression" priority="10" dxfId="3" stopIfTrue="1">
      <formula>$B7="szombat"</formula>
    </cfRule>
  </conditionalFormatting>
  <conditionalFormatting sqref="A7:A34">
    <cfRule type="expression" priority="6" dxfId="2" stopIfTrue="1">
      <formula>VLOOKUP($A7,$C$56:$C$65,1,0)</formula>
    </cfRule>
    <cfRule type="expression" priority="7" dxfId="1" stopIfTrue="1">
      <formula>VLOOKUP($A7,$B$56:$B$65,1,0)</formula>
    </cfRule>
    <cfRule type="expression" priority="8" dxfId="0" stopIfTrue="1">
      <formula>VLOOKUP($A7,$A$56:$A$68,1,0)</formula>
    </cfRule>
  </conditionalFormatting>
  <conditionalFormatting sqref="B7:B34">
    <cfRule type="expression" priority="4" dxfId="3" stopIfTrue="1">
      <formula>$B7="szombat"</formula>
    </cfRule>
    <cfRule type="expression" priority="5" dxfId="3" stopIfTrue="1">
      <formula>$B7="vasárnap"</formula>
    </cfRule>
  </conditionalFormatting>
  <conditionalFormatting sqref="B7:B34">
    <cfRule type="expression" priority="1" dxfId="2" stopIfTrue="1">
      <formula>VLOOKUP($A7,$C$56:$C$65,1,0)</formula>
    </cfRule>
    <cfRule type="expression" priority="2" dxfId="1" stopIfTrue="1">
      <formula>VLOOKUP($A7,$B$56:$B$65,1,0)</formula>
    </cfRule>
    <cfRule type="expression" priority="3" dxfId="0" stopIfTrue="1">
      <formula>VLOOKUP($A7,$A$56:$A$68,1,0)</formula>
    </cfRule>
  </conditionalFormatting>
  <printOptions horizontalCentered="1"/>
  <pageMargins left="0.23622047244094488" right="0.23622047244094488" top="0.1968503937007874" bottom="1.141732283464567" header="0" footer="0.1181102362204724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showGridLines="0" zoomScaleSheetLayoutView="124" workbookViewId="0" topLeftCell="A1">
      <selection activeCell="A1" sqref="A1"/>
    </sheetView>
  </sheetViews>
  <sheetFormatPr defaultColWidth="9.140625" defaultRowHeight="12.75"/>
  <cols>
    <col min="1" max="1" width="11.7109375" style="8" customWidth="1"/>
    <col min="2" max="2" width="9.140625" style="8" customWidth="1"/>
    <col min="3" max="4" width="6.28125" style="28" customWidth="1"/>
    <col min="5" max="5" width="6.28125" style="29" customWidth="1"/>
    <col min="6" max="20" width="6.28125" style="8" customWidth="1"/>
    <col min="21" max="16384" width="9.140625" style="8" customWidth="1"/>
  </cols>
  <sheetData>
    <row r="1" spans="1:20" ht="17.25">
      <c r="A1" s="2" t="s">
        <v>15</v>
      </c>
      <c r="B1" s="3"/>
      <c r="C1" s="4"/>
      <c r="D1" s="4"/>
      <c r="E1" s="3"/>
      <c r="F1" s="5" t="s">
        <v>7</v>
      </c>
      <c r="G1" s="3"/>
      <c r="H1" s="3"/>
      <c r="I1" s="4"/>
      <c r="J1" s="3"/>
      <c r="K1" s="3"/>
      <c r="L1" s="4"/>
      <c r="M1" s="6" t="s">
        <v>8</v>
      </c>
      <c r="N1" s="3"/>
      <c r="O1" s="3"/>
      <c r="P1" s="7"/>
      <c r="Q1" s="7"/>
      <c r="R1" s="7"/>
      <c r="S1" s="7"/>
      <c r="T1" s="7"/>
    </row>
    <row r="2" spans="1:20" ht="15" thickBot="1">
      <c r="A2" s="7"/>
      <c r="B2" s="7"/>
      <c r="C2" s="4"/>
      <c r="D2" s="4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6" s="10" customFormat="1" ht="10.5" customHeight="1">
      <c r="A3" s="132">
        <v>2019</v>
      </c>
      <c r="B3" s="133"/>
      <c r="C3" s="126"/>
      <c r="D3" s="127"/>
      <c r="E3" s="128"/>
      <c r="F3" s="126"/>
      <c r="G3" s="127"/>
      <c r="H3" s="128"/>
      <c r="I3" s="126"/>
      <c r="J3" s="127"/>
      <c r="K3" s="128"/>
      <c r="L3" s="126"/>
      <c r="M3" s="127"/>
      <c r="N3" s="128"/>
      <c r="O3" s="126"/>
      <c r="P3" s="127"/>
      <c r="Q3" s="128"/>
      <c r="R3" s="126"/>
      <c r="S3" s="127"/>
      <c r="T3" s="128"/>
      <c r="Z3" s="75"/>
    </row>
    <row r="4" spans="1:26" s="10" customFormat="1" ht="10.5" customHeight="1">
      <c r="A4" s="134"/>
      <c r="B4" s="135"/>
      <c r="C4" s="129"/>
      <c r="D4" s="130"/>
      <c r="E4" s="131"/>
      <c r="F4" s="129"/>
      <c r="G4" s="130"/>
      <c r="H4" s="131"/>
      <c r="I4" s="129"/>
      <c r="J4" s="130"/>
      <c r="K4" s="131"/>
      <c r="L4" s="129"/>
      <c r="M4" s="130"/>
      <c r="N4" s="131"/>
      <c r="O4" s="129"/>
      <c r="P4" s="130"/>
      <c r="Q4" s="131"/>
      <c r="R4" s="129"/>
      <c r="S4" s="130"/>
      <c r="T4" s="131"/>
      <c r="Z4" s="76"/>
    </row>
    <row r="5" spans="1:26" s="10" customFormat="1" ht="10.5" customHeight="1">
      <c r="A5" s="134"/>
      <c r="B5" s="135"/>
      <c r="C5" s="124" t="s">
        <v>5</v>
      </c>
      <c r="D5" s="125"/>
      <c r="E5" s="11" t="s">
        <v>2</v>
      </c>
      <c r="F5" s="124" t="s">
        <v>5</v>
      </c>
      <c r="G5" s="125"/>
      <c r="H5" s="11" t="s">
        <v>2</v>
      </c>
      <c r="I5" s="124" t="s">
        <v>5</v>
      </c>
      <c r="J5" s="125"/>
      <c r="K5" s="11" t="s">
        <v>2</v>
      </c>
      <c r="L5" s="124" t="s">
        <v>5</v>
      </c>
      <c r="M5" s="125"/>
      <c r="N5" s="11" t="s">
        <v>2</v>
      </c>
      <c r="O5" s="124" t="s">
        <v>5</v>
      </c>
      <c r="P5" s="125"/>
      <c r="Q5" s="11" t="s">
        <v>2</v>
      </c>
      <c r="R5" s="124" t="s">
        <v>5</v>
      </c>
      <c r="S5" s="125"/>
      <c r="T5" s="11" t="s">
        <v>2</v>
      </c>
      <c r="Z5" s="76"/>
    </row>
    <row r="6" spans="1:26" s="10" customFormat="1" ht="13.5" thickBot="1">
      <c r="A6" s="68" t="s">
        <v>1</v>
      </c>
      <c r="B6" s="69" t="s">
        <v>9</v>
      </c>
      <c r="C6" s="12" t="s">
        <v>3</v>
      </c>
      <c r="D6" s="13" t="s">
        <v>0</v>
      </c>
      <c r="E6" s="14" t="s">
        <v>4</v>
      </c>
      <c r="F6" s="12" t="s">
        <v>3</v>
      </c>
      <c r="G6" s="13" t="s">
        <v>0</v>
      </c>
      <c r="H6" s="14" t="s">
        <v>4</v>
      </c>
      <c r="I6" s="12" t="s">
        <v>3</v>
      </c>
      <c r="J6" s="13" t="s">
        <v>0</v>
      </c>
      <c r="K6" s="14" t="s">
        <v>4</v>
      </c>
      <c r="L6" s="12" t="s">
        <v>3</v>
      </c>
      <c r="M6" s="13" t="s">
        <v>0</v>
      </c>
      <c r="N6" s="14" t="s">
        <v>4</v>
      </c>
      <c r="O6" s="12" t="s">
        <v>3</v>
      </c>
      <c r="P6" s="13" t="s">
        <v>0</v>
      </c>
      <c r="Q6" s="14" t="s">
        <v>4</v>
      </c>
      <c r="R6" s="12" t="s">
        <v>3</v>
      </c>
      <c r="S6" s="13" t="s">
        <v>0</v>
      </c>
      <c r="T6" s="14" t="s">
        <v>4</v>
      </c>
      <c r="Z6" s="76"/>
    </row>
    <row r="7" spans="1:26" s="10" customFormat="1" ht="12.75">
      <c r="A7" s="46">
        <v>43525</v>
      </c>
      <c r="B7" s="47" t="str">
        <f>TEXT(A7,"nnnn")</f>
        <v>péntek</v>
      </c>
      <c r="C7" s="48"/>
      <c r="D7" s="48"/>
      <c r="E7" s="49"/>
      <c r="F7" s="48"/>
      <c r="G7" s="48"/>
      <c r="H7" s="49"/>
      <c r="I7" s="48"/>
      <c r="J7" s="48"/>
      <c r="K7" s="49"/>
      <c r="L7" s="48"/>
      <c r="M7" s="48"/>
      <c r="N7" s="49"/>
      <c r="O7" s="48"/>
      <c r="P7" s="48"/>
      <c r="Q7" s="49"/>
      <c r="R7" s="48"/>
      <c r="S7" s="48"/>
      <c r="T7" s="50"/>
      <c r="Z7" s="76"/>
    </row>
    <row r="8" spans="1:26" s="10" customFormat="1" ht="12.75">
      <c r="A8" s="111">
        <v>43526</v>
      </c>
      <c r="B8" s="30" t="str">
        <f aca="true" t="shared" si="0" ref="B8:B37">TEXT(A8,"nnnn")</f>
        <v>szombat</v>
      </c>
      <c r="C8" s="15"/>
      <c r="D8" s="15"/>
      <c r="E8" s="16"/>
      <c r="F8" s="15"/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7"/>
      <c r="Z8" s="76"/>
    </row>
    <row r="9" spans="1:26" s="10" customFormat="1" ht="13.5" thickBot="1">
      <c r="A9" s="112">
        <v>43527</v>
      </c>
      <c r="B9" s="31" t="str">
        <f t="shared" si="0"/>
        <v>vasárnap</v>
      </c>
      <c r="C9" s="18"/>
      <c r="D9" s="18"/>
      <c r="E9" s="19"/>
      <c r="F9" s="18"/>
      <c r="G9" s="18"/>
      <c r="H9" s="19"/>
      <c r="I9" s="18"/>
      <c r="J9" s="18"/>
      <c r="K9" s="19"/>
      <c r="L9" s="18"/>
      <c r="M9" s="18"/>
      <c r="N9" s="19"/>
      <c r="O9" s="18"/>
      <c r="P9" s="18"/>
      <c r="Q9" s="19"/>
      <c r="R9" s="18"/>
      <c r="S9" s="18"/>
      <c r="T9" s="20"/>
      <c r="Z9" s="76"/>
    </row>
    <row r="10" spans="1:26" s="10" customFormat="1" ht="12.75">
      <c r="A10" s="113">
        <v>43528</v>
      </c>
      <c r="B10" s="32" t="str">
        <f t="shared" si="0"/>
        <v>hétfő</v>
      </c>
      <c r="C10" s="21"/>
      <c r="D10" s="21"/>
      <c r="E10" s="22"/>
      <c r="F10" s="21"/>
      <c r="G10" s="21"/>
      <c r="H10" s="22"/>
      <c r="I10" s="21"/>
      <c r="J10" s="21"/>
      <c r="K10" s="22"/>
      <c r="L10" s="21"/>
      <c r="M10" s="21"/>
      <c r="N10" s="22"/>
      <c r="O10" s="21"/>
      <c r="P10" s="21"/>
      <c r="Q10" s="22"/>
      <c r="R10" s="21"/>
      <c r="S10" s="21"/>
      <c r="T10" s="23"/>
      <c r="Z10" s="76"/>
    </row>
    <row r="11" spans="1:26" s="10" customFormat="1" ht="12.75">
      <c r="A11" s="111">
        <v>43529</v>
      </c>
      <c r="B11" s="30" t="str">
        <f t="shared" si="0"/>
        <v>kedd</v>
      </c>
      <c r="C11" s="15"/>
      <c r="D11" s="15"/>
      <c r="E11" s="16"/>
      <c r="F11" s="15"/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7"/>
      <c r="Z11" s="76"/>
    </row>
    <row r="12" spans="1:26" s="10" customFormat="1" ht="12.75">
      <c r="A12" s="111">
        <v>43530</v>
      </c>
      <c r="B12" s="30" t="str">
        <f t="shared" si="0"/>
        <v>szerda</v>
      </c>
      <c r="C12" s="15"/>
      <c r="D12" s="15"/>
      <c r="E12" s="16"/>
      <c r="F12" s="15"/>
      <c r="G12" s="15"/>
      <c r="H12" s="16"/>
      <c r="I12" s="15"/>
      <c r="J12" s="15"/>
      <c r="K12" s="16"/>
      <c r="L12" s="15"/>
      <c r="M12" s="15"/>
      <c r="N12" s="16"/>
      <c r="O12" s="15"/>
      <c r="P12" s="15"/>
      <c r="Q12" s="16"/>
      <c r="R12" s="15"/>
      <c r="S12" s="15"/>
      <c r="T12" s="17"/>
      <c r="Z12" s="76"/>
    </row>
    <row r="13" spans="1:26" s="10" customFormat="1" ht="12.75">
      <c r="A13" s="111">
        <v>43531</v>
      </c>
      <c r="B13" s="30" t="str">
        <f t="shared" si="0"/>
        <v>csütörtök</v>
      </c>
      <c r="C13" s="15"/>
      <c r="D13" s="15"/>
      <c r="E13" s="16"/>
      <c r="F13" s="15"/>
      <c r="G13" s="15"/>
      <c r="H13" s="16"/>
      <c r="I13" s="15"/>
      <c r="J13" s="15"/>
      <c r="K13" s="16"/>
      <c r="L13" s="15"/>
      <c r="M13" s="15"/>
      <c r="N13" s="16"/>
      <c r="O13" s="15"/>
      <c r="P13" s="15"/>
      <c r="Q13" s="16"/>
      <c r="R13" s="15"/>
      <c r="S13" s="15"/>
      <c r="T13" s="17"/>
      <c r="Z13" s="76"/>
    </row>
    <row r="14" spans="1:26" s="10" customFormat="1" ht="12.75">
      <c r="A14" s="111">
        <v>43532</v>
      </c>
      <c r="B14" s="30" t="str">
        <f t="shared" si="0"/>
        <v>péntek</v>
      </c>
      <c r="C14" s="15"/>
      <c r="D14" s="15"/>
      <c r="E14" s="16"/>
      <c r="F14" s="15"/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7"/>
      <c r="Z14" s="76"/>
    </row>
    <row r="15" spans="1:20" s="10" customFormat="1" ht="10.5">
      <c r="A15" s="111">
        <v>43533</v>
      </c>
      <c r="B15" s="30" t="str">
        <f t="shared" si="0"/>
        <v>szombat</v>
      </c>
      <c r="C15" s="15"/>
      <c r="D15" s="15"/>
      <c r="E15" s="16"/>
      <c r="F15" s="15"/>
      <c r="G15" s="15"/>
      <c r="H15" s="16"/>
      <c r="I15" s="15"/>
      <c r="J15" s="15"/>
      <c r="K15" s="16"/>
      <c r="L15" s="15"/>
      <c r="M15" s="15"/>
      <c r="N15" s="16"/>
      <c r="O15" s="15"/>
      <c r="P15" s="15"/>
      <c r="Q15" s="16"/>
      <c r="R15" s="15"/>
      <c r="S15" s="15"/>
      <c r="T15" s="17"/>
    </row>
    <row r="16" spans="1:20" s="10" customFormat="1" ht="11.25" thickBot="1">
      <c r="A16" s="112">
        <v>43534</v>
      </c>
      <c r="B16" s="31" t="str">
        <f t="shared" si="0"/>
        <v>vasárnap</v>
      </c>
      <c r="C16" s="18"/>
      <c r="D16" s="18"/>
      <c r="E16" s="19"/>
      <c r="F16" s="18"/>
      <c r="G16" s="18"/>
      <c r="H16" s="19"/>
      <c r="I16" s="18"/>
      <c r="J16" s="18"/>
      <c r="K16" s="19"/>
      <c r="L16" s="18"/>
      <c r="M16" s="18"/>
      <c r="N16" s="19"/>
      <c r="O16" s="18"/>
      <c r="P16" s="18"/>
      <c r="Q16" s="19"/>
      <c r="R16" s="18"/>
      <c r="S16" s="18"/>
      <c r="T16" s="20"/>
    </row>
    <row r="17" spans="1:20" s="10" customFormat="1" ht="10.5">
      <c r="A17" s="113">
        <v>43535</v>
      </c>
      <c r="B17" s="32" t="str">
        <f t="shared" si="0"/>
        <v>hétfő</v>
      </c>
      <c r="C17" s="21"/>
      <c r="D17" s="21"/>
      <c r="E17" s="22"/>
      <c r="F17" s="21"/>
      <c r="G17" s="21"/>
      <c r="H17" s="22"/>
      <c r="I17" s="21"/>
      <c r="J17" s="21"/>
      <c r="K17" s="22"/>
      <c r="L17" s="21"/>
      <c r="M17" s="21"/>
      <c r="N17" s="22"/>
      <c r="O17" s="21"/>
      <c r="P17" s="21"/>
      <c r="Q17" s="22"/>
      <c r="R17" s="21"/>
      <c r="S17" s="21"/>
      <c r="T17" s="23"/>
    </row>
    <row r="18" spans="1:20" s="10" customFormat="1" ht="10.5">
      <c r="A18" s="111">
        <v>43536</v>
      </c>
      <c r="B18" s="30" t="str">
        <f t="shared" si="0"/>
        <v>kedd</v>
      </c>
      <c r="C18" s="15"/>
      <c r="D18" s="15"/>
      <c r="E18" s="16"/>
      <c r="F18" s="15"/>
      <c r="G18" s="15"/>
      <c r="H18" s="16"/>
      <c r="I18" s="15"/>
      <c r="J18" s="15"/>
      <c r="K18" s="16"/>
      <c r="L18" s="15"/>
      <c r="M18" s="15"/>
      <c r="N18" s="16"/>
      <c r="O18" s="15"/>
      <c r="P18" s="15"/>
      <c r="Q18" s="16"/>
      <c r="R18" s="15"/>
      <c r="S18" s="15"/>
      <c r="T18" s="17"/>
    </row>
    <row r="19" spans="1:20" s="10" customFormat="1" ht="10.5">
      <c r="A19" s="111">
        <v>43537</v>
      </c>
      <c r="B19" s="30" t="str">
        <f t="shared" si="0"/>
        <v>szerda</v>
      </c>
      <c r="C19" s="15"/>
      <c r="D19" s="15"/>
      <c r="E19" s="16"/>
      <c r="F19" s="15"/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7"/>
    </row>
    <row r="20" spans="1:20" s="10" customFormat="1" ht="10.5">
      <c r="A20" s="111">
        <v>43538</v>
      </c>
      <c r="B20" s="30" t="str">
        <f t="shared" si="0"/>
        <v>csütörtök</v>
      </c>
      <c r="C20" s="15"/>
      <c r="D20" s="15"/>
      <c r="E20" s="16"/>
      <c r="F20" s="15"/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7"/>
    </row>
    <row r="21" spans="1:20" s="10" customFormat="1" ht="10.5">
      <c r="A21" s="114">
        <v>43539</v>
      </c>
      <c r="B21" s="83" t="str">
        <f t="shared" si="0"/>
        <v>péntek</v>
      </c>
      <c r="C21" s="84"/>
      <c r="D21" s="84"/>
      <c r="E21" s="82"/>
      <c r="F21" s="84"/>
      <c r="G21" s="84"/>
      <c r="H21" s="82"/>
      <c r="I21" s="84"/>
      <c r="J21" s="84"/>
      <c r="K21" s="82"/>
      <c r="L21" s="84"/>
      <c r="M21" s="84"/>
      <c r="N21" s="82"/>
      <c r="O21" s="84"/>
      <c r="P21" s="84"/>
      <c r="Q21" s="82"/>
      <c r="R21" s="84"/>
      <c r="S21" s="84"/>
      <c r="T21" s="85"/>
    </row>
    <row r="22" spans="1:20" s="10" customFormat="1" ht="10.5">
      <c r="A22" s="111">
        <v>43540</v>
      </c>
      <c r="B22" s="30" t="str">
        <f t="shared" si="0"/>
        <v>szombat</v>
      </c>
      <c r="C22" s="15"/>
      <c r="D22" s="15"/>
      <c r="E22" s="16"/>
      <c r="F22" s="15"/>
      <c r="G22" s="15"/>
      <c r="H22" s="16"/>
      <c r="I22" s="15"/>
      <c r="J22" s="15"/>
      <c r="K22" s="16"/>
      <c r="L22" s="15"/>
      <c r="M22" s="15"/>
      <c r="N22" s="16"/>
      <c r="O22" s="15"/>
      <c r="P22" s="15"/>
      <c r="Q22" s="16"/>
      <c r="R22" s="15"/>
      <c r="S22" s="15"/>
      <c r="T22" s="17"/>
    </row>
    <row r="23" spans="1:20" s="10" customFormat="1" ht="11.25" thickBot="1">
      <c r="A23" s="112">
        <v>43541</v>
      </c>
      <c r="B23" s="31" t="str">
        <f t="shared" si="0"/>
        <v>vasárnap</v>
      </c>
      <c r="C23" s="18"/>
      <c r="D23" s="18"/>
      <c r="E23" s="19"/>
      <c r="F23" s="18"/>
      <c r="G23" s="18"/>
      <c r="H23" s="19"/>
      <c r="I23" s="18"/>
      <c r="J23" s="18"/>
      <c r="K23" s="19"/>
      <c r="L23" s="18"/>
      <c r="M23" s="18"/>
      <c r="N23" s="19"/>
      <c r="O23" s="18"/>
      <c r="P23" s="18"/>
      <c r="Q23" s="19"/>
      <c r="R23" s="18"/>
      <c r="S23" s="18"/>
      <c r="T23" s="20"/>
    </row>
    <row r="24" spans="1:20" s="10" customFormat="1" ht="10.5">
      <c r="A24" s="113">
        <v>43542</v>
      </c>
      <c r="B24" s="32" t="str">
        <f t="shared" si="0"/>
        <v>hétfő</v>
      </c>
      <c r="C24" s="21"/>
      <c r="D24" s="21"/>
      <c r="E24" s="22"/>
      <c r="F24" s="21"/>
      <c r="G24" s="21"/>
      <c r="H24" s="22"/>
      <c r="I24" s="21"/>
      <c r="J24" s="21"/>
      <c r="K24" s="22"/>
      <c r="L24" s="21"/>
      <c r="M24" s="21"/>
      <c r="N24" s="22"/>
      <c r="O24" s="21"/>
      <c r="P24" s="21"/>
      <c r="Q24" s="22"/>
      <c r="R24" s="21"/>
      <c r="S24" s="21"/>
      <c r="T24" s="23"/>
    </row>
    <row r="25" spans="1:20" s="10" customFormat="1" ht="10.5">
      <c r="A25" s="111">
        <v>43543</v>
      </c>
      <c r="B25" s="30" t="str">
        <f t="shared" si="0"/>
        <v>kedd</v>
      </c>
      <c r="C25" s="15"/>
      <c r="D25" s="15"/>
      <c r="E25" s="16"/>
      <c r="F25" s="15"/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7"/>
    </row>
    <row r="26" spans="1:20" s="10" customFormat="1" ht="10.5">
      <c r="A26" s="111">
        <v>43544</v>
      </c>
      <c r="B26" s="30" t="str">
        <f t="shared" si="0"/>
        <v>szerda</v>
      </c>
      <c r="C26" s="15"/>
      <c r="D26" s="15"/>
      <c r="E26" s="16"/>
      <c r="F26" s="15"/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7"/>
    </row>
    <row r="27" spans="1:20" s="10" customFormat="1" ht="10.5">
      <c r="A27" s="111">
        <v>43545</v>
      </c>
      <c r="B27" s="30" t="str">
        <f t="shared" si="0"/>
        <v>csütörtök</v>
      </c>
      <c r="C27" s="15"/>
      <c r="D27" s="15"/>
      <c r="E27" s="16"/>
      <c r="F27" s="15"/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7"/>
    </row>
    <row r="28" spans="1:20" s="10" customFormat="1" ht="10.5">
      <c r="A28" s="111">
        <v>43546</v>
      </c>
      <c r="B28" s="30" t="str">
        <f t="shared" si="0"/>
        <v>péntek</v>
      </c>
      <c r="C28" s="15"/>
      <c r="D28" s="15"/>
      <c r="E28" s="16"/>
      <c r="F28" s="15"/>
      <c r="G28" s="15"/>
      <c r="H28" s="16"/>
      <c r="I28" s="15"/>
      <c r="J28" s="15"/>
      <c r="K28" s="16"/>
      <c r="L28" s="15"/>
      <c r="M28" s="15"/>
      <c r="N28" s="16"/>
      <c r="O28" s="15"/>
      <c r="P28" s="15"/>
      <c r="Q28" s="16"/>
      <c r="R28" s="15"/>
      <c r="S28" s="15"/>
      <c r="T28" s="17"/>
    </row>
    <row r="29" spans="1:20" s="10" customFormat="1" ht="10.5">
      <c r="A29" s="111">
        <v>43547</v>
      </c>
      <c r="B29" s="30" t="str">
        <f t="shared" si="0"/>
        <v>szombat</v>
      </c>
      <c r="C29" s="15"/>
      <c r="D29" s="15"/>
      <c r="E29" s="16"/>
      <c r="F29" s="15"/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7"/>
    </row>
    <row r="30" spans="1:20" s="10" customFormat="1" ht="11.25" thickBot="1">
      <c r="A30" s="112">
        <v>43548</v>
      </c>
      <c r="B30" s="31" t="str">
        <f t="shared" si="0"/>
        <v>vasárnap</v>
      </c>
      <c r="C30" s="18"/>
      <c r="D30" s="18"/>
      <c r="E30" s="19"/>
      <c r="F30" s="18"/>
      <c r="G30" s="18"/>
      <c r="H30" s="19"/>
      <c r="I30" s="18"/>
      <c r="J30" s="18"/>
      <c r="K30" s="19"/>
      <c r="L30" s="18"/>
      <c r="M30" s="18"/>
      <c r="N30" s="19"/>
      <c r="O30" s="18"/>
      <c r="P30" s="18"/>
      <c r="Q30" s="19"/>
      <c r="R30" s="18"/>
      <c r="S30" s="18"/>
      <c r="T30" s="20"/>
    </row>
    <row r="31" spans="1:20" s="10" customFormat="1" ht="10.5">
      <c r="A31" s="113">
        <v>43549</v>
      </c>
      <c r="B31" s="32" t="str">
        <f t="shared" si="0"/>
        <v>hétfő</v>
      </c>
      <c r="C31" s="21"/>
      <c r="D31" s="21"/>
      <c r="E31" s="22"/>
      <c r="F31" s="21"/>
      <c r="G31" s="21"/>
      <c r="H31" s="22"/>
      <c r="I31" s="21"/>
      <c r="J31" s="21"/>
      <c r="K31" s="22"/>
      <c r="L31" s="21"/>
      <c r="M31" s="21"/>
      <c r="N31" s="22"/>
      <c r="O31" s="21"/>
      <c r="P31" s="21"/>
      <c r="Q31" s="22"/>
      <c r="R31" s="21"/>
      <c r="S31" s="21"/>
      <c r="T31" s="23"/>
    </row>
    <row r="32" spans="1:20" s="10" customFormat="1" ht="10.5">
      <c r="A32" s="111">
        <v>43550</v>
      </c>
      <c r="B32" s="30" t="str">
        <f t="shared" si="0"/>
        <v>kedd</v>
      </c>
      <c r="C32" s="15"/>
      <c r="D32" s="15"/>
      <c r="E32" s="16"/>
      <c r="F32" s="15"/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7"/>
    </row>
    <row r="33" spans="1:20" s="10" customFormat="1" ht="10.5">
      <c r="A33" s="111">
        <v>43551</v>
      </c>
      <c r="B33" s="30" t="str">
        <f t="shared" si="0"/>
        <v>szerda</v>
      </c>
      <c r="C33" s="15"/>
      <c r="D33" s="15"/>
      <c r="E33" s="16"/>
      <c r="F33" s="15"/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7"/>
    </row>
    <row r="34" spans="1:20" s="10" customFormat="1" ht="10.5">
      <c r="A34" s="111">
        <v>43552</v>
      </c>
      <c r="B34" s="30" t="str">
        <f t="shared" si="0"/>
        <v>csütörtök</v>
      </c>
      <c r="C34" s="15"/>
      <c r="D34" s="15"/>
      <c r="E34" s="16"/>
      <c r="F34" s="15"/>
      <c r="G34" s="15"/>
      <c r="H34" s="16"/>
      <c r="I34" s="15"/>
      <c r="J34" s="15"/>
      <c r="K34" s="16"/>
      <c r="L34" s="15"/>
      <c r="M34" s="15"/>
      <c r="N34" s="16"/>
      <c r="O34" s="15"/>
      <c r="P34" s="15"/>
      <c r="Q34" s="16"/>
      <c r="R34" s="15"/>
      <c r="S34" s="15"/>
      <c r="T34" s="17"/>
    </row>
    <row r="35" spans="1:20" s="10" customFormat="1" ht="10.5">
      <c r="A35" s="111">
        <v>43553</v>
      </c>
      <c r="B35" s="30" t="str">
        <f t="shared" si="0"/>
        <v>péntek</v>
      </c>
      <c r="C35" s="15"/>
      <c r="D35" s="15"/>
      <c r="E35" s="16"/>
      <c r="F35" s="15"/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7"/>
    </row>
    <row r="36" spans="1:20" s="10" customFormat="1" ht="10.5">
      <c r="A36" s="111">
        <v>43554</v>
      </c>
      <c r="B36" s="30" t="str">
        <f t="shared" si="0"/>
        <v>szombat</v>
      </c>
      <c r="C36" s="15"/>
      <c r="D36" s="15"/>
      <c r="E36" s="16"/>
      <c r="F36" s="15"/>
      <c r="G36" s="15"/>
      <c r="H36" s="16"/>
      <c r="I36" s="15"/>
      <c r="J36" s="15"/>
      <c r="K36" s="16"/>
      <c r="L36" s="15"/>
      <c r="M36" s="15"/>
      <c r="N36" s="16"/>
      <c r="O36" s="15"/>
      <c r="P36" s="15"/>
      <c r="Q36" s="16"/>
      <c r="R36" s="15"/>
      <c r="S36" s="15"/>
      <c r="T36" s="17"/>
    </row>
    <row r="37" spans="1:20" s="10" customFormat="1" ht="11.25" thickBot="1">
      <c r="A37" s="112">
        <v>43555</v>
      </c>
      <c r="B37" s="31" t="str">
        <f t="shared" si="0"/>
        <v>vasárnap</v>
      </c>
      <c r="C37" s="18"/>
      <c r="D37" s="18"/>
      <c r="E37" s="19"/>
      <c r="F37" s="18"/>
      <c r="G37" s="18"/>
      <c r="H37" s="19"/>
      <c r="I37" s="18"/>
      <c r="J37" s="18"/>
      <c r="K37" s="19"/>
      <c r="L37" s="18"/>
      <c r="M37" s="18"/>
      <c r="N37" s="19"/>
      <c r="O37" s="18"/>
      <c r="P37" s="18"/>
      <c r="Q37" s="19"/>
      <c r="R37" s="18"/>
      <c r="S37" s="18"/>
      <c r="T37" s="20"/>
    </row>
    <row r="38" spans="1:20" s="10" customFormat="1" ht="11.25" thickBot="1">
      <c r="A38" s="137" t="s">
        <v>10</v>
      </c>
      <c r="B38" s="138"/>
      <c r="C38" s="139"/>
      <c r="D38" s="140"/>
      <c r="E38" s="141"/>
      <c r="F38" s="139"/>
      <c r="G38" s="140"/>
      <c r="H38" s="141"/>
      <c r="I38" s="139"/>
      <c r="J38" s="140"/>
      <c r="K38" s="141"/>
      <c r="L38" s="139"/>
      <c r="M38" s="140"/>
      <c r="N38" s="141"/>
      <c r="O38" s="139"/>
      <c r="P38" s="140"/>
      <c r="Q38" s="141"/>
      <c r="R38" s="139"/>
      <c r="S38" s="140"/>
      <c r="T38" s="141"/>
    </row>
    <row r="39" spans="1:20" s="10" customFormat="1" ht="11.25" thickBot="1">
      <c r="A39" s="7"/>
      <c r="B39" s="40"/>
      <c r="C39" s="4"/>
      <c r="D39" s="4"/>
      <c r="E39" s="9"/>
      <c r="F39" s="4"/>
      <c r="G39" s="4"/>
      <c r="H39" s="9"/>
      <c r="I39" s="4"/>
      <c r="J39" s="4"/>
      <c r="K39" s="9"/>
      <c r="L39" s="4"/>
      <c r="M39" s="4"/>
      <c r="N39" s="9"/>
      <c r="O39" s="4"/>
      <c r="P39" s="4"/>
      <c r="Q39" s="9"/>
      <c r="R39" s="4"/>
      <c r="S39" s="4"/>
      <c r="T39" s="9"/>
    </row>
    <row r="40" spans="1:20" s="10" customFormat="1" ht="11.25" thickBot="1">
      <c r="A40" s="136" t="s">
        <v>11</v>
      </c>
      <c r="B40" s="136"/>
      <c r="C40" s="4"/>
      <c r="D40" s="4"/>
      <c r="E40" s="24">
        <f>SUM(E7:E37)</f>
        <v>0</v>
      </c>
      <c r="F40" s="4"/>
      <c r="G40" s="4"/>
      <c r="H40" s="24">
        <f>SUM(H7:H37)</f>
        <v>0</v>
      </c>
      <c r="I40" s="4"/>
      <c r="J40" s="4"/>
      <c r="K40" s="24">
        <f>SUM(K7:K37)</f>
        <v>0</v>
      </c>
      <c r="L40" s="4"/>
      <c r="M40" s="4"/>
      <c r="N40" s="24">
        <f>SUM(N7:N37)</f>
        <v>0</v>
      </c>
      <c r="O40" s="4"/>
      <c r="P40" s="4"/>
      <c r="Q40" s="24">
        <f>SUM(Q7:Q37)</f>
        <v>0</v>
      </c>
      <c r="R40" s="4"/>
      <c r="S40" s="4"/>
      <c r="T40" s="24">
        <f>SUM(T7:T37)</f>
        <v>0</v>
      </c>
    </row>
    <row r="41" spans="1:20" s="10" customFormat="1" ht="10.5">
      <c r="A41" s="7"/>
      <c r="B41" s="7"/>
      <c r="C41" s="4"/>
      <c r="D41" s="4"/>
      <c r="E41" s="9"/>
      <c r="F41" s="7"/>
      <c r="G41" s="7"/>
      <c r="H41" s="7"/>
      <c r="I41" s="7"/>
      <c r="J41" s="7"/>
      <c r="K41" s="7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4.25">
      <c r="A42" s="26"/>
      <c r="B42" s="26"/>
      <c r="C42" s="35"/>
      <c r="D42" s="7" t="s">
        <v>6</v>
      </c>
      <c r="E42" s="26"/>
      <c r="F42" s="94"/>
      <c r="G42" s="73"/>
      <c r="H42" s="26"/>
      <c r="I42" s="26"/>
      <c r="J42" s="94"/>
      <c r="K42" s="73"/>
      <c r="L42" s="25"/>
      <c r="M42" s="26"/>
      <c r="N42" s="26"/>
      <c r="O42" s="26"/>
      <c r="P42" s="26"/>
      <c r="Q42" s="26"/>
      <c r="R42" s="26"/>
      <c r="S42" s="26"/>
      <c r="T42" s="26"/>
    </row>
    <row r="43" spans="3:20" ht="14.25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3:20" ht="14.2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ht="14.25"/>
    <row r="46" ht="14.25"/>
    <row r="47" ht="14.25"/>
    <row r="48" ht="14.25"/>
    <row r="49" ht="14.25"/>
    <row r="50" ht="14.25"/>
    <row r="55" spans="1:4" ht="14.25" hidden="1">
      <c r="A55" s="58" t="s">
        <v>12</v>
      </c>
      <c r="B55" s="58" t="s">
        <v>13</v>
      </c>
      <c r="C55" s="58" t="s">
        <v>14</v>
      </c>
      <c r="D55" s="57"/>
    </row>
    <row r="56" spans="1:4" ht="14.25" hidden="1">
      <c r="A56" s="59" t="e">
        <f>#REF!</f>
        <v>#REF!</v>
      </c>
      <c r="B56" s="65" t="e">
        <f>#REF!</f>
        <v>#REF!</v>
      </c>
      <c r="C56" s="59" t="e">
        <f>#REF!</f>
        <v>#REF!</v>
      </c>
      <c r="D56" s="57"/>
    </row>
    <row r="57" spans="1:4" ht="14.25" hidden="1">
      <c r="A57" s="59" t="e">
        <f>#REF!</f>
        <v>#REF!</v>
      </c>
      <c r="B57" s="65" t="e">
        <f>#REF!</f>
        <v>#REF!</v>
      </c>
      <c r="C57" s="59" t="e">
        <f>#REF!</f>
        <v>#REF!</v>
      </c>
      <c r="D57" s="57"/>
    </row>
    <row r="58" spans="1:4" ht="14.25" hidden="1">
      <c r="A58" s="59" t="e">
        <f>#REF!</f>
        <v>#REF!</v>
      </c>
      <c r="B58" s="65" t="e">
        <f>#REF!</f>
        <v>#REF!</v>
      </c>
      <c r="C58" s="59" t="e">
        <f>#REF!</f>
        <v>#REF!</v>
      </c>
      <c r="D58" s="57"/>
    </row>
    <row r="59" spans="1:4" ht="14.25" hidden="1">
      <c r="A59" s="59" t="e">
        <f>#REF!</f>
        <v>#REF!</v>
      </c>
      <c r="B59" s="65" t="e">
        <f>#REF!</f>
        <v>#REF!</v>
      </c>
      <c r="C59" s="59" t="e">
        <f>#REF!</f>
        <v>#REF!</v>
      </c>
      <c r="D59" s="57"/>
    </row>
    <row r="60" spans="1:4" ht="14.25" hidden="1">
      <c r="A60" s="59" t="e">
        <f>#REF!</f>
        <v>#REF!</v>
      </c>
      <c r="B60" s="65" t="e">
        <f>#REF!</f>
        <v>#REF!</v>
      </c>
      <c r="C60" s="59" t="e">
        <f>#REF!</f>
        <v>#REF!</v>
      </c>
      <c r="D60" s="57"/>
    </row>
    <row r="61" spans="1:4" ht="14.25" hidden="1">
      <c r="A61" s="59" t="e">
        <f>#REF!</f>
        <v>#REF!</v>
      </c>
      <c r="B61" s="65" t="e">
        <f>#REF!</f>
        <v>#REF!</v>
      </c>
      <c r="C61" s="59" t="e">
        <f>#REF!</f>
        <v>#REF!</v>
      </c>
      <c r="D61" s="57"/>
    </row>
    <row r="62" spans="1:4" ht="14.25" hidden="1">
      <c r="A62" s="59" t="e">
        <f>#REF!</f>
        <v>#REF!</v>
      </c>
      <c r="B62" s="65" t="e">
        <f>#REF!</f>
        <v>#REF!</v>
      </c>
      <c r="C62" s="59" t="e">
        <f>#REF!</f>
        <v>#REF!</v>
      </c>
      <c r="D62" s="57"/>
    </row>
    <row r="63" spans="1:4" ht="14.25" hidden="1">
      <c r="A63" s="59" t="e">
        <f>#REF!</f>
        <v>#REF!</v>
      </c>
      <c r="B63" s="65" t="e">
        <f>#REF!</f>
        <v>#REF!</v>
      </c>
      <c r="C63" s="59" t="e">
        <f>#REF!</f>
        <v>#REF!</v>
      </c>
      <c r="D63" s="57"/>
    </row>
    <row r="64" spans="1:4" ht="14.25" hidden="1">
      <c r="A64" s="59" t="e">
        <f>#REF!</f>
        <v>#REF!</v>
      </c>
      <c r="B64" s="65" t="e">
        <f>#REF!</f>
        <v>#REF!</v>
      </c>
      <c r="C64" s="59" t="e">
        <f>#REF!</f>
        <v>#REF!</v>
      </c>
      <c r="D64" s="57"/>
    </row>
    <row r="65" spans="1:4" ht="14.25" hidden="1">
      <c r="A65" s="59" t="e">
        <f>#REF!</f>
        <v>#REF!</v>
      </c>
      <c r="B65" s="65" t="e">
        <f>#REF!</f>
        <v>#REF!</v>
      </c>
      <c r="C65" s="59" t="e">
        <f>#REF!</f>
        <v>#REF!</v>
      </c>
      <c r="D65" s="57"/>
    </row>
    <row r="66" spans="1:4" ht="14.25" hidden="1">
      <c r="A66" s="59" t="e">
        <f>#REF!</f>
        <v>#REF!</v>
      </c>
      <c r="B66" s="65"/>
      <c r="C66" s="65"/>
      <c r="D66" s="57"/>
    </row>
    <row r="67" spans="1:4" ht="14.25" hidden="1">
      <c r="A67" s="59" t="e">
        <f>#REF!</f>
        <v>#REF!</v>
      </c>
      <c r="B67" s="56"/>
      <c r="C67" s="57"/>
      <c r="D67" s="57"/>
    </row>
    <row r="68" spans="1:4" ht="14.25" hidden="1">
      <c r="A68" s="59" t="e">
        <f>#REF!</f>
        <v>#REF!</v>
      </c>
      <c r="B68" s="56"/>
      <c r="C68" s="57"/>
      <c r="D68" s="57"/>
    </row>
    <row r="69" spans="1:4" ht="14.25" hidden="1">
      <c r="A69" s="59" t="e">
        <f>#REF!</f>
        <v>#REF!</v>
      </c>
      <c r="B69" s="56"/>
      <c r="C69" s="57"/>
      <c r="D69" s="57"/>
    </row>
    <row r="70" spans="1:4" ht="14.25" hidden="1">
      <c r="A70" s="59" t="e">
        <f>#REF!</f>
        <v>#REF!</v>
      </c>
      <c r="B70" s="56"/>
      <c r="C70" s="57"/>
      <c r="D70" s="57"/>
    </row>
    <row r="71" spans="1:4" ht="14.25">
      <c r="A71" s="56"/>
      <c r="B71" s="56"/>
      <c r="C71" s="57"/>
      <c r="D71" s="57"/>
    </row>
    <row r="72" spans="1:4" ht="14.25">
      <c r="A72" s="56"/>
      <c r="B72" s="56"/>
      <c r="C72" s="57"/>
      <c r="D72" s="57"/>
    </row>
    <row r="73" spans="1:4" ht="14.25">
      <c r="A73" s="56"/>
      <c r="B73" s="56"/>
      <c r="C73" s="57"/>
      <c r="D73" s="57"/>
    </row>
    <row r="74" spans="1:4" ht="14.25">
      <c r="A74" s="56"/>
      <c r="B74" s="56"/>
      <c r="C74" s="57"/>
      <c r="D74" s="57"/>
    </row>
    <row r="75" spans="1:4" ht="14.25">
      <c r="A75" s="56"/>
      <c r="B75" s="56"/>
      <c r="C75" s="57"/>
      <c r="D75" s="57"/>
    </row>
    <row r="76" spans="1:4" ht="14.25">
      <c r="A76" s="56"/>
      <c r="B76" s="56"/>
      <c r="C76" s="57"/>
      <c r="D76" s="57"/>
    </row>
    <row r="77" spans="1:4" ht="14.25">
      <c r="A77" s="56"/>
      <c r="B77" s="56"/>
      <c r="C77" s="57"/>
      <c r="D77" s="57"/>
    </row>
  </sheetData>
  <sheetProtection/>
  <mergeCells count="21">
    <mergeCell ref="F3:H4"/>
    <mergeCell ref="C5:D5"/>
    <mergeCell ref="R3:T4"/>
    <mergeCell ref="R5:S5"/>
    <mergeCell ref="O3:Q4"/>
    <mergeCell ref="O38:Q38"/>
    <mergeCell ref="R38:T38"/>
    <mergeCell ref="L3:N4"/>
    <mergeCell ref="O5:P5"/>
    <mergeCell ref="L38:N38"/>
    <mergeCell ref="L5:M5"/>
    <mergeCell ref="A40:B40"/>
    <mergeCell ref="A38:B38"/>
    <mergeCell ref="I38:K38"/>
    <mergeCell ref="A3:B5"/>
    <mergeCell ref="I3:K4"/>
    <mergeCell ref="F5:G5"/>
    <mergeCell ref="C3:E4"/>
    <mergeCell ref="C38:E38"/>
    <mergeCell ref="I5:J5"/>
    <mergeCell ref="F38:H38"/>
  </mergeCells>
  <conditionalFormatting sqref="C7:T37">
    <cfRule type="expression" priority="14" dxfId="3" stopIfTrue="1">
      <formula>$B7="szombat"</formula>
    </cfRule>
    <cfRule type="expression" priority="15" dxfId="3" stopIfTrue="1">
      <formula>$B7="vasárnap"</formula>
    </cfRule>
  </conditionalFormatting>
  <conditionalFormatting sqref="C7:T37">
    <cfRule type="expression" priority="11" dxfId="2" stopIfTrue="1">
      <formula>VLOOKUP($A7,$C$56:$C$65,1,0)</formula>
    </cfRule>
    <cfRule type="expression" priority="12" dxfId="1" stopIfTrue="1">
      <formula>VLOOKUP($A7,$B$56:$B$65,1,0)</formula>
    </cfRule>
    <cfRule type="expression" priority="13" dxfId="0" stopIfTrue="1">
      <formula>VLOOKUP($A7,$A$56:$A$68,1,0)</formula>
    </cfRule>
  </conditionalFormatting>
  <conditionalFormatting sqref="A7:A37">
    <cfRule type="expression" priority="9" dxfId="3" stopIfTrue="1">
      <formula>$B7="vasárnap"</formula>
    </cfRule>
    <cfRule type="expression" priority="10" dxfId="3" stopIfTrue="1">
      <formula>$B7="szombat"</formula>
    </cfRule>
  </conditionalFormatting>
  <conditionalFormatting sqref="A7:A37">
    <cfRule type="expression" priority="6" dxfId="2" stopIfTrue="1">
      <formula>VLOOKUP($A7,$C$56:$C$65,1,0)</formula>
    </cfRule>
    <cfRule type="expression" priority="7" dxfId="1" stopIfTrue="1">
      <formula>VLOOKUP($A7,$B$56:$B$65,1,0)</formula>
    </cfRule>
    <cfRule type="expression" priority="8" dxfId="0" stopIfTrue="1">
      <formula>VLOOKUP($A7,$A$56:$A$68,1,0)</formula>
    </cfRule>
  </conditionalFormatting>
  <conditionalFormatting sqref="B7:B37">
    <cfRule type="expression" priority="4" dxfId="3" stopIfTrue="1">
      <formula>$B7="szombat"</formula>
    </cfRule>
    <cfRule type="expression" priority="5" dxfId="3" stopIfTrue="1">
      <formula>$B7="vasárnap"</formula>
    </cfRule>
  </conditionalFormatting>
  <conditionalFormatting sqref="B7:B37">
    <cfRule type="expression" priority="1" dxfId="2" stopIfTrue="1">
      <formula>VLOOKUP($A7,$C$56:$C$65,1,0)</formula>
    </cfRule>
    <cfRule type="expression" priority="2" dxfId="1" stopIfTrue="1">
      <formula>VLOOKUP($A7,$B$56:$B$65,1,0)</formula>
    </cfRule>
    <cfRule type="expression" priority="3" dxfId="0" stopIfTrue="1">
      <formula>VLOOKUP($A7,$A$56:$A$68,1,0)</formula>
    </cfRule>
  </conditionalFormatting>
  <printOptions horizontalCentered="1"/>
  <pageMargins left="0.23622047244094488" right="0.23622047244094488" top="0.1968503937007874" bottom="1.141732283464567" header="0" footer="0.1181102362204724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1.7109375" style="8" customWidth="1"/>
    <col min="2" max="2" width="9.140625" style="8" customWidth="1"/>
    <col min="3" max="4" width="6.28125" style="28" customWidth="1"/>
    <col min="5" max="5" width="6.28125" style="29" customWidth="1"/>
    <col min="6" max="20" width="6.28125" style="8" customWidth="1"/>
    <col min="21" max="16384" width="9.140625" style="8" customWidth="1"/>
  </cols>
  <sheetData>
    <row r="1" spans="1:20" ht="17.25">
      <c r="A1" s="2" t="s">
        <v>15</v>
      </c>
      <c r="B1" s="3"/>
      <c r="C1" s="4"/>
      <c r="D1" s="4"/>
      <c r="E1" s="3"/>
      <c r="F1" s="5" t="s">
        <v>7</v>
      </c>
      <c r="G1" s="3"/>
      <c r="H1" s="3"/>
      <c r="I1" s="4"/>
      <c r="J1" s="3"/>
      <c r="K1" s="3"/>
      <c r="L1" s="4"/>
      <c r="M1" s="6" t="s">
        <v>8</v>
      </c>
      <c r="N1" s="3"/>
      <c r="O1" s="3"/>
      <c r="P1" s="7"/>
      <c r="Q1" s="7"/>
      <c r="R1" s="7"/>
      <c r="S1" s="7"/>
      <c r="T1" s="7"/>
    </row>
    <row r="2" spans="1:20" ht="15" thickBot="1">
      <c r="A2" s="7"/>
      <c r="B2" s="7"/>
      <c r="C2" s="4"/>
      <c r="D2" s="4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0" customFormat="1" ht="10.5">
      <c r="A3" s="132">
        <v>2019</v>
      </c>
      <c r="B3" s="133"/>
      <c r="C3" s="126"/>
      <c r="D3" s="127"/>
      <c r="E3" s="128"/>
      <c r="F3" s="126"/>
      <c r="G3" s="127"/>
      <c r="H3" s="128"/>
      <c r="I3" s="126"/>
      <c r="J3" s="127"/>
      <c r="K3" s="128"/>
      <c r="L3" s="126"/>
      <c r="M3" s="127"/>
      <c r="N3" s="128"/>
      <c r="O3" s="126"/>
      <c r="P3" s="127"/>
      <c r="Q3" s="128"/>
      <c r="R3" s="126"/>
      <c r="S3" s="127"/>
      <c r="T3" s="128"/>
    </row>
    <row r="4" spans="1:20" s="10" customFormat="1" ht="10.5">
      <c r="A4" s="134"/>
      <c r="B4" s="135"/>
      <c r="C4" s="129"/>
      <c r="D4" s="130"/>
      <c r="E4" s="131"/>
      <c r="F4" s="129"/>
      <c r="G4" s="130"/>
      <c r="H4" s="131"/>
      <c r="I4" s="129"/>
      <c r="J4" s="130"/>
      <c r="K4" s="131"/>
      <c r="L4" s="129"/>
      <c r="M4" s="130"/>
      <c r="N4" s="131"/>
      <c r="O4" s="129"/>
      <c r="P4" s="130"/>
      <c r="Q4" s="131"/>
      <c r="R4" s="129"/>
      <c r="S4" s="130"/>
      <c r="T4" s="131"/>
    </row>
    <row r="5" spans="1:20" s="10" customFormat="1" ht="10.5">
      <c r="A5" s="134"/>
      <c r="B5" s="135"/>
      <c r="C5" s="124" t="s">
        <v>5</v>
      </c>
      <c r="D5" s="125"/>
      <c r="E5" s="11" t="s">
        <v>2</v>
      </c>
      <c r="F5" s="124" t="s">
        <v>5</v>
      </c>
      <c r="G5" s="125"/>
      <c r="H5" s="11" t="s">
        <v>2</v>
      </c>
      <c r="I5" s="124" t="s">
        <v>5</v>
      </c>
      <c r="J5" s="125"/>
      <c r="K5" s="11" t="s">
        <v>2</v>
      </c>
      <c r="L5" s="124" t="s">
        <v>5</v>
      </c>
      <c r="M5" s="125"/>
      <c r="N5" s="11" t="s">
        <v>2</v>
      </c>
      <c r="O5" s="124" t="s">
        <v>5</v>
      </c>
      <c r="P5" s="125"/>
      <c r="Q5" s="11" t="s">
        <v>2</v>
      </c>
      <c r="R5" s="124" t="s">
        <v>5</v>
      </c>
      <c r="S5" s="125"/>
      <c r="T5" s="11" t="s">
        <v>2</v>
      </c>
    </row>
    <row r="6" spans="1:20" s="10" customFormat="1" ht="11.25" thickBot="1">
      <c r="A6" s="70" t="s">
        <v>1</v>
      </c>
      <c r="B6" s="71" t="s">
        <v>9</v>
      </c>
      <c r="C6" s="66" t="s">
        <v>3</v>
      </c>
      <c r="D6" s="67" t="s">
        <v>0</v>
      </c>
      <c r="E6" s="11" t="s">
        <v>4</v>
      </c>
      <c r="F6" s="66" t="s">
        <v>3</v>
      </c>
      <c r="G6" s="67" t="s">
        <v>0</v>
      </c>
      <c r="H6" s="11" t="s">
        <v>4</v>
      </c>
      <c r="I6" s="66" t="s">
        <v>3</v>
      </c>
      <c r="J6" s="67" t="s">
        <v>0</v>
      </c>
      <c r="K6" s="11" t="s">
        <v>4</v>
      </c>
      <c r="L6" s="66" t="s">
        <v>3</v>
      </c>
      <c r="M6" s="67" t="s">
        <v>0</v>
      </c>
      <c r="N6" s="11" t="s">
        <v>4</v>
      </c>
      <c r="O6" s="66" t="s">
        <v>3</v>
      </c>
      <c r="P6" s="67" t="s">
        <v>0</v>
      </c>
      <c r="Q6" s="11" t="s">
        <v>4</v>
      </c>
      <c r="R6" s="66" t="s">
        <v>3</v>
      </c>
      <c r="S6" s="67" t="s">
        <v>0</v>
      </c>
      <c r="T6" s="11" t="s">
        <v>4</v>
      </c>
    </row>
    <row r="7" spans="1:20" s="10" customFormat="1" ht="10.5">
      <c r="A7" s="46">
        <v>43556</v>
      </c>
      <c r="B7" s="47" t="str">
        <f>TEXT(A7,"nnnn")</f>
        <v>hétfő</v>
      </c>
      <c r="C7" s="48"/>
      <c r="D7" s="48"/>
      <c r="E7" s="49"/>
      <c r="F7" s="48"/>
      <c r="G7" s="48"/>
      <c r="H7" s="49"/>
      <c r="I7" s="48"/>
      <c r="J7" s="48"/>
      <c r="K7" s="49"/>
      <c r="L7" s="48"/>
      <c r="M7" s="48"/>
      <c r="N7" s="49"/>
      <c r="O7" s="48"/>
      <c r="P7" s="48"/>
      <c r="Q7" s="49"/>
      <c r="R7" s="48"/>
      <c r="S7" s="48"/>
      <c r="T7" s="50"/>
    </row>
    <row r="8" spans="1:20" s="10" customFormat="1" ht="10.5">
      <c r="A8" s="111">
        <v>43557</v>
      </c>
      <c r="B8" s="30" t="str">
        <f aca="true" t="shared" si="0" ref="B8:B36">TEXT(A8,"nnnn")</f>
        <v>kedd</v>
      </c>
      <c r="C8" s="15"/>
      <c r="D8" s="15"/>
      <c r="E8" s="16"/>
      <c r="F8" s="15"/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7"/>
    </row>
    <row r="9" spans="1:20" s="10" customFormat="1" ht="10.5">
      <c r="A9" s="111">
        <v>43558</v>
      </c>
      <c r="B9" s="30" t="str">
        <f t="shared" si="0"/>
        <v>szerda</v>
      </c>
      <c r="C9" s="15"/>
      <c r="D9" s="15"/>
      <c r="E9" s="16"/>
      <c r="F9" s="15"/>
      <c r="G9" s="15"/>
      <c r="H9" s="16"/>
      <c r="I9" s="15"/>
      <c r="J9" s="15"/>
      <c r="K9" s="16"/>
      <c r="L9" s="15"/>
      <c r="M9" s="15"/>
      <c r="N9" s="16"/>
      <c r="O9" s="15"/>
      <c r="P9" s="15"/>
      <c r="Q9" s="16"/>
      <c r="R9" s="15"/>
      <c r="S9" s="15"/>
      <c r="T9" s="17"/>
    </row>
    <row r="10" spans="1:20" s="10" customFormat="1" ht="10.5">
      <c r="A10" s="111">
        <v>43559</v>
      </c>
      <c r="B10" s="30" t="str">
        <f t="shared" si="0"/>
        <v>csütörtök</v>
      </c>
      <c r="C10" s="15"/>
      <c r="D10" s="15"/>
      <c r="E10" s="16"/>
      <c r="F10" s="15"/>
      <c r="G10" s="15"/>
      <c r="H10" s="16"/>
      <c r="I10" s="15"/>
      <c r="J10" s="15"/>
      <c r="K10" s="16"/>
      <c r="L10" s="15"/>
      <c r="M10" s="15"/>
      <c r="N10" s="16"/>
      <c r="O10" s="15"/>
      <c r="P10" s="15"/>
      <c r="Q10" s="16"/>
      <c r="R10" s="15"/>
      <c r="S10" s="15"/>
      <c r="T10" s="17"/>
    </row>
    <row r="11" spans="1:20" s="10" customFormat="1" ht="10.5">
      <c r="A11" s="111">
        <v>43560</v>
      </c>
      <c r="B11" s="30" t="str">
        <f t="shared" si="0"/>
        <v>péntek</v>
      </c>
      <c r="C11" s="15"/>
      <c r="D11" s="15"/>
      <c r="E11" s="16"/>
      <c r="F11" s="15"/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7"/>
    </row>
    <row r="12" spans="1:20" s="10" customFormat="1" ht="10.5">
      <c r="A12" s="111">
        <v>43561</v>
      </c>
      <c r="B12" s="30" t="str">
        <f t="shared" si="0"/>
        <v>szombat</v>
      </c>
      <c r="C12" s="15"/>
      <c r="D12" s="15"/>
      <c r="E12" s="16"/>
      <c r="F12" s="15"/>
      <c r="G12" s="15"/>
      <c r="H12" s="16"/>
      <c r="I12" s="15"/>
      <c r="J12" s="15"/>
      <c r="K12" s="16"/>
      <c r="L12" s="15"/>
      <c r="M12" s="15"/>
      <c r="N12" s="16"/>
      <c r="O12" s="15"/>
      <c r="P12" s="15"/>
      <c r="Q12" s="16"/>
      <c r="R12" s="15"/>
      <c r="S12" s="15"/>
      <c r="T12" s="17"/>
    </row>
    <row r="13" spans="1:20" s="10" customFormat="1" ht="11.25" thickBot="1">
      <c r="A13" s="112">
        <v>43562</v>
      </c>
      <c r="B13" s="31" t="str">
        <f t="shared" si="0"/>
        <v>vasárnap</v>
      </c>
      <c r="C13" s="18"/>
      <c r="D13" s="18"/>
      <c r="E13" s="19"/>
      <c r="F13" s="18"/>
      <c r="G13" s="18"/>
      <c r="H13" s="19"/>
      <c r="I13" s="18"/>
      <c r="J13" s="18"/>
      <c r="K13" s="19"/>
      <c r="L13" s="18"/>
      <c r="M13" s="18"/>
      <c r="N13" s="19"/>
      <c r="O13" s="18"/>
      <c r="P13" s="18"/>
      <c r="Q13" s="19"/>
      <c r="R13" s="18"/>
      <c r="S13" s="18"/>
      <c r="T13" s="20"/>
    </row>
    <row r="14" spans="1:20" s="10" customFormat="1" ht="10.5">
      <c r="A14" s="113">
        <v>43563</v>
      </c>
      <c r="B14" s="32" t="str">
        <f t="shared" si="0"/>
        <v>hétfő</v>
      </c>
      <c r="C14" s="21"/>
      <c r="D14" s="21"/>
      <c r="E14" s="22"/>
      <c r="F14" s="21"/>
      <c r="G14" s="21"/>
      <c r="H14" s="22"/>
      <c r="I14" s="21"/>
      <c r="J14" s="21"/>
      <c r="K14" s="22"/>
      <c r="L14" s="21"/>
      <c r="M14" s="21"/>
      <c r="N14" s="22"/>
      <c r="O14" s="21"/>
      <c r="P14" s="21"/>
      <c r="Q14" s="22"/>
      <c r="R14" s="21"/>
      <c r="S14" s="21"/>
      <c r="T14" s="23"/>
    </row>
    <row r="15" spans="1:20" s="10" customFormat="1" ht="10.5">
      <c r="A15" s="111">
        <v>43564</v>
      </c>
      <c r="B15" s="30" t="str">
        <f t="shared" si="0"/>
        <v>kedd</v>
      </c>
      <c r="C15" s="15"/>
      <c r="D15" s="15"/>
      <c r="E15" s="16"/>
      <c r="F15" s="15"/>
      <c r="G15" s="15"/>
      <c r="H15" s="16"/>
      <c r="I15" s="15"/>
      <c r="J15" s="15"/>
      <c r="K15" s="16"/>
      <c r="L15" s="15"/>
      <c r="M15" s="15"/>
      <c r="N15" s="16"/>
      <c r="O15" s="15"/>
      <c r="P15" s="15"/>
      <c r="Q15" s="16"/>
      <c r="R15" s="15"/>
      <c r="S15" s="15"/>
      <c r="T15" s="17"/>
    </row>
    <row r="16" spans="1:20" s="10" customFormat="1" ht="10.5">
      <c r="A16" s="111">
        <v>43565</v>
      </c>
      <c r="B16" s="30" t="str">
        <f t="shared" si="0"/>
        <v>szerda</v>
      </c>
      <c r="C16" s="15"/>
      <c r="D16" s="15"/>
      <c r="E16" s="16"/>
      <c r="F16" s="15"/>
      <c r="G16" s="15"/>
      <c r="H16" s="16"/>
      <c r="I16" s="15"/>
      <c r="J16" s="15"/>
      <c r="K16" s="16"/>
      <c r="L16" s="15"/>
      <c r="M16" s="15"/>
      <c r="N16" s="16"/>
      <c r="O16" s="15"/>
      <c r="P16" s="15"/>
      <c r="Q16" s="16"/>
      <c r="R16" s="15"/>
      <c r="S16" s="15"/>
      <c r="T16" s="17"/>
    </row>
    <row r="17" spans="1:20" s="10" customFormat="1" ht="10.5">
      <c r="A17" s="111">
        <v>43566</v>
      </c>
      <c r="B17" s="30" t="str">
        <f t="shared" si="0"/>
        <v>csütörtök</v>
      </c>
      <c r="C17" s="15"/>
      <c r="D17" s="15"/>
      <c r="E17" s="16"/>
      <c r="F17" s="15"/>
      <c r="G17" s="15"/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7"/>
    </row>
    <row r="18" spans="1:20" s="10" customFormat="1" ht="10.5">
      <c r="A18" s="111">
        <v>43567</v>
      </c>
      <c r="B18" s="30" t="str">
        <f t="shared" si="0"/>
        <v>péntek</v>
      </c>
      <c r="C18" s="15"/>
      <c r="D18" s="15"/>
      <c r="E18" s="16"/>
      <c r="F18" s="15"/>
      <c r="G18" s="15"/>
      <c r="H18" s="16"/>
      <c r="I18" s="15"/>
      <c r="J18" s="15"/>
      <c r="K18" s="16"/>
      <c r="L18" s="15"/>
      <c r="M18" s="15"/>
      <c r="N18" s="16"/>
      <c r="O18" s="15"/>
      <c r="P18" s="15"/>
      <c r="Q18" s="16"/>
      <c r="R18" s="15"/>
      <c r="S18" s="15"/>
      <c r="T18" s="17"/>
    </row>
    <row r="19" spans="1:20" s="10" customFormat="1" ht="10.5">
      <c r="A19" s="111">
        <v>43568</v>
      </c>
      <c r="B19" s="30" t="str">
        <f t="shared" si="0"/>
        <v>szombat</v>
      </c>
      <c r="C19" s="15"/>
      <c r="D19" s="15"/>
      <c r="E19" s="16"/>
      <c r="F19" s="15"/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7"/>
    </row>
    <row r="20" spans="1:20" s="10" customFormat="1" ht="11.25" thickBot="1">
      <c r="A20" s="112">
        <v>43569</v>
      </c>
      <c r="B20" s="31" t="str">
        <f t="shared" si="0"/>
        <v>vasárnap</v>
      </c>
      <c r="C20" s="18"/>
      <c r="D20" s="18"/>
      <c r="E20" s="19"/>
      <c r="F20" s="18"/>
      <c r="G20" s="18"/>
      <c r="H20" s="19"/>
      <c r="I20" s="18"/>
      <c r="J20" s="18"/>
      <c r="K20" s="19"/>
      <c r="L20" s="18"/>
      <c r="M20" s="18"/>
      <c r="N20" s="19"/>
      <c r="O20" s="18"/>
      <c r="P20" s="18"/>
      <c r="Q20" s="19"/>
      <c r="R20" s="18"/>
      <c r="S20" s="18"/>
      <c r="T20" s="20"/>
    </row>
    <row r="21" spans="1:20" s="10" customFormat="1" ht="10.5">
      <c r="A21" s="113">
        <v>43570</v>
      </c>
      <c r="B21" s="32" t="str">
        <f t="shared" si="0"/>
        <v>hétfő</v>
      </c>
      <c r="C21" s="21"/>
      <c r="D21" s="21"/>
      <c r="E21" s="22"/>
      <c r="F21" s="21"/>
      <c r="G21" s="21"/>
      <c r="H21" s="22"/>
      <c r="I21" s="21"/>
      <c r="J21" s="21"/>
      <c r="K21" s="22"/>
      <c r="L21" s="21"/>
      <c r="M21" s="21"/>
      <c r="N21" s="22"/>
      <c r="O21" s="21"/>
      <c r="P21" s="21"/>
      <c r="Q21" s="22"/>
      <c r="R21" s="21"/>
      <c r="S21" s="21"/>
      <c r="T21" s="23"/>
    </row>
    <row r="22" spans="1:20" s="10" customFormat="1" ht="10.5">
      <c r="A22" s="111">
        <v>43571</v>
      </c>
      <c r="B22" s="30" t="str">
        <f t="shared" si="0"/>
        <v>kedd</v>
      </c>
      <c r="C22" s="15"/>
      <c r="D22" s="15"/>
      <c r="E22" s="16"/>
      <c r="F22" s="15"/>
      <c r="G22" s="15"/>
      <c r="H22" s="16"/>
      <c r="I22" s="15"/>
      <c r="J22" s="15"/>
      <c r="K22" s="16"/>
      <c r="L22" s="15"/>
      <c r="M22" s="15"/>
      <c r="N22" s="16"/>
      <c r="O22" s="15"/>
      <c r="P22" s="15"/>
      <c r="Q22" s="16"/>
      <c r="R22" s="15"/>
      <c r="S22" s="15"/>
      <c r="T22" s="17"/>
    </row>
    <row r="23" spans="1:20" s="10" customFormat="1" ht="10.5">
      <c r="A23" s="111">
        <v>43572</v>
      </c>
      <c r="B23" s="30" t="str">
        <f t="shared" si="0"/>
        <v>szerda</v>
      </c>
      <c r="C23" s="15"/>
      <c r="D23" s="15"/>
      <c r="E23" s="16"/>
      <c r="F23" s="15"/>
      <c r="G23" s="15"/>
      <c r="H23" s="16"/>
      <c r="I23" s="15"/>
      <c r="J23" s="15"/>
      <c r="K23" s="16"/>
      <c r="L23" s="15"/>
      <c r="M23" s="15"/>
      <c r="N23" s="16"/>
      <c r="O23" s="15"/>
      <c r="P23" s="15"/>
      <c r="Q23" s="16"/>
      <c r="R23" s="15"/>
      <c r="S23" s="15"/>
      <c r="T23" s="17"/>
    </row>
    <row r="24" spans="1:20" s="10" customFormat="1" ht="10.5">
      <c r="A24" s="111">
        <v>43573</v>
      </c>
      <c r="B24" s="30" t="str">
        <f t="shared" si="0"/>
        <v>csütörtök</v>
      </c>
      <c r="C24" s="15"/>
      <c r="D24" s="15"/>
      <c r="E24" s="16"/>
      <c r="F24" s="15"/>
      <c r="G24" s="15"/>
      <c r="H24" s="16"/>
      <c r="I24" s="15"/>
      <c r="J24" s="15"/>
      <c r="K24" s="16"/>
      <c r="L24" s="15"/>
      <c r="M24" s="15"/>
      <c r="N24" s="16"/>
      <c r="O24" s="15"/>
      <c r="P24" s="15"/>
      <c r="Q24" s="16"/>
      <c r="R24" s="15"/>
      <c r="S24" s="15"/>
      <c r="T24" s="17"/>
    </row>
    <row r="25" spans="1:20" s="10" customFormat="1" ht="10.5">
      <c r="A25" s="114">
        <v>43574</v>
      </c>
      <c r="B25" s="83" t="str">
        <f t="shared" si="0"/>
        <v>péntek</v>
      </c>
      <c r="C25" s="84"/>
      <c r="D25" s="84"/>
      <c r="E25" s="82"/>
      <c r="F25" s="84"/>
      <c r="G25" s="84"/>
      <c r="H25" s="82"/>
      <c r="I25" s="84"/>
      <c r="J25" s="84"/>
      <c r="K25" s="82"/>
      <c r="L25" s="84"/>
      <c r="M25" s="84"/>
      <c r="N25" s="82"/>
      <c r="O25" s="84"/>
      <c r="P25" s="84"/>
      <c r="Q25" s="82"/>
      <c r="R25" s="84"/>
      <c r="S25" s="84"/>
      <c r="T25" s="85"/>
    </row>
    <row r="26" spans="1:20" s="10" customFormat="1" ht="10.5">
      <c r="A26" s="111">
        <v>43575</v>
      </c>
      <c r="B26" s="30" t="str">
        <f t="shared" si="0"/>
        <v>szombat</v>
      </c>
      <c r="C26" s="15"/>
      <c r="D26" s="15"/>
      <c r="E26" s="16"/>
      <c r="F26" s="15"/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7"/>
    </row>
    <row r="27" spans="1:20" s="10" customFormat="1" ht="11.25" thickBot="1">
      <c r="A27" s="115">
        <v>43576</v>
      </c>
      <c r="B27" s="90" t="str">
        <f t="shared" si="0"/>
        <v>vasárnap</v>
      </c>
      <c r="C27" s="91"/>
      <c r="D27" s="91"/>
      <c r="E27" s="92"/>
      <c r="F27" s="91"/>
      <c r="G27" s="91"/>
      <c r="H27" s="92"/>
      <c r="I27" s="91"/>
      <c r="J27" s="91"/>
      <c r="K27" s="92"/>
      <c r="L27" s="91"/>
      <c r="M27" s="91"/>
      <c r="N27" s="92"/>
      <c r="O27" s="91"/>
      <c r="P27" s="91"/>
      <c r="Q27" s="92"/>
      <c r="R27" s="91"/>
      <c r="S27" s="91"/>
      <c r="T27" s="93"/>
    </row>
    <row r="28" spans="1:20" s="10" customFormat="1" ht="10.5">
      <c r="A28" s="116">
        <v>43577</v>
      </c>
      <c r="B28" s="86" t="str">
        <f t="shared" si="0"/>
        <v>hétfő</v>
      </c>
      <c r="C28" s="87"/>
      <c r="D28" s="87"/>
      <c r="E28" s="88"/>
      <c r="F28" s="87"/>
      <c r="G28" s="87"/>
      <c r="H28" s="88"/>
      <c r="I28" s="87"/>
      <c r="J28" s="87"/>
      <c r="K28" s="88"/>
      <c r="L28" s="87"/>
      <c r="M28" s="87"/>
      <c r="N28" s="88"/>
      <c r="O28" s="87"/>
      <c r="P28" s="87"/>
      <c r="Q28" s="88"/>
      <c r="R28" s="87"/>
      <c r="S28" s="87"/>
      <c r="T28" s="89"/>
    </row>
    <row r="29" spans="1:20" s="10" customFormat="1" ht="10.5">
      <c r="A29" s="111">
        <v>43578</v>
      </c>
      <c r="B29" s="30" t="str">
        <f t="shared" si="0"/>
        <v>kedd</v>
      </c>
      <c r="C29" s="15"/>
      <c r="D29" s="15"/>
      <c r="E29" s="16"/>
      <c r="F29" s="15"/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7"/>
    </row>
    <row r="30" spans="1:20" s="10" customFormat="1" ht="10.5">
      <c r="A30" s="111">
        <v>43579</v>
      </c>
      <c r="B30" s="30" t="str">
        <f t="shared" si="0"/>
        <v>szerda</v>
      </c>
      <c r="C30" s="15"/>
      <c r="D30" s="15"/>
      <c r="E30" s="16"/>
      <c r="F30" s="15"/>
      <c r="G30" s="15"/>
      <c r="H30" s="16"/>
      <c r="I30" s="15"/>
      <c r="J30" s="15"/>
      <c r="K30" s="16"/>
      <c r="L30" s="15"/>
      <c r="M30" s="15"/>
      <c r="N30" s="16"/>
      <c r="O30" s="15"/>
      <c r="P30" s="15"/>
      <c r="Q30" s="16"/>
      <c r="R30" s="15"/>
      <c r="S30" s="15"/>
      <c r="T30" s="17"/>
    </row>
    <row r="31" spans="1:20" s="10" customFormat="1" ht="10.5">
      <c r="A31" s="111">
        <v>43580</v>
      </c>
      <c r="B31" s="30" t="str">
        <f t="shared" si="0"/>
        <v>csütörtök</v>
      </c>
      <c r="C31" s="15"/>
      <c r="D31" s="15"/>
      <c r="E31" s="16"/>
      <c r="F31" s="15"/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7"/>
    </row>
    <row r="32" spans="1:20" s="10" customFormat="1" ht="10.5">
      <c r="A32" s="111">
        <v>43581</v>
      </c>
      <c r="B32" s="30" t="str">
        <f t="shared" si="0"/>
        <v>péntek</v>
      </c>
      <c r="C32" s="15"/>
      <c r="D32" s="15"/>
      <c r="E32" s="16"/>
      <c r="F32" s="15"/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7"/>
    </row>
    <row r="33" spans="1:20" s="10" customFormat="1" ht="10.5">
      <c r="A33" s="111">
        <v>43582</v>
      </c>
      <c r="B33" s="30" t="str">
        <f t="shared" si="0"/>
        <v>szombat</v>
      </c>
      <c r="C33" s="15"/>
      <c r="D33" s="15"/>
      <c r="E33" s="16"/>
      <c r="F33" s="15"/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7"/>
    </row>
    <row r="34" spans="1:20" s="10" customFormat="1" ht="11.25" thickBot="1">
      <c r="A34" s="112">
        <v>43583</v>
      </c>
      <c r="B34" s="31" t="str">
        <f t="shared" si="0"/>
        <v>vasárnap</v>
      </c>
      <c r="C34" s="18"/>
      <c r="D34" s="18"/>
      <c r="E34" s="19"/>
      <c r="F34" s="18"/>
      <c r="G34" s="18"/>
      <c r="H34" s="19"/>
      <c r="I34" s="18"/>
      <c r="J34" s="18"/>
      <c r="K34" s="19"/>
      <c r="L34" s="18"/>
      <c r="M34" s="18"/>
      <c r="N34" s="19"/>
      <c r="O34" s="18"/>
      <c r="P34" s="18"/>
      <c r="Q34" s="19"/>
      <c r="R34" s="18"/>
      <c r="S34" s="18"/>
      <c r="T34" s="20"/>
    </row>
    <row r="35" spans="1:20" s="10" customFormat="1" ht="10.5">
      <c r="A35" s="113">
        <v>43584</v>
      </c>
      <c r="B35" s="32" t="str">
        <f t="shared" si="0"/>
        <v>hétfő</v>
      </c>
      <c r="C35" s="21"/>
      <c r="D35" s="21"/>
      <c r="E35" s="22"/>
      <c r="F35" s="21"/>
      <c r="G35" s="21"/>
      <c r="H35" s="22"/>
      <c r="I35" s="21"/>
      <c r="J35" s="21"/>
      <c r="K35" s="22"/>
      <c r="L35" s="21"/>
      <c r="M35" s="21"/>
      <c r="N35" s="22"/>
      <c r="O35" s="21"/>
      <c r="P35" s="21"/>
      <c r="Q35" s="22"/>
      <c r="R35" s="21"/>
      <c r="S35" s="21"/>
      <c r="T35" s="23"/>
    </row>
    <row r="36" spans="1:20" s="10" customFormat="1" ht="11.25" thickBot="1">
      <c r="A36" s="112">
        <v>43585</v>
      </c>
      <c r="B36" s="31" t="str">
        <f t="shared" si="0"/>
        <v>kedd</v>
      </c>
      <c r="C36" s="18"/>
      <c r="D36" s="18"/>
      <c r="E36" s="19"/>
      <c r="F36" s="18"/>
      <c r="G36" s="18"/>
      <c r="H36" s="19"/>
      <c r="I36" s="18"/>
      <c r="J36" s="18"/>
      <c r="K36" s="19"/>
      <c r="L36" s="18"/>
      <c r="M36" s="18"/>
      <c r="N36" s="19"/>
      <c r="O36" s="18"/>
      <c r="P36" s="18"/>
      <c r="Q36" s="19"/>
      <c r="R36" s="18"/>
      <c r="S36" s="18"/>
      <c r="T36" s="20"/>
    </row>
    <row r="37" spans="1:20" s="10" customFormat="1" ht="11.25" thickBot="1">
      <c r="A37" s="152" t="s">
        <v>10</v>
      </c>
      <c r="B37" s="153"/>
      <c r="C37" s="149"/>
      <c r="D37" s="150"/>
      <c r="E37" s="151"/>
      <c r="F37" s="149"/>
      <c r="G37" s="150"/>
      <c r="H37" s="151"/>
      <c r="I37" s="149"/>
      <c r="J37" s="150"/>
      <c r="K37" s="151"/>
      <c r="L37" s="149"/>
      <c r="M37" s="150"/>
      <c r="N37" s="151"/>
      <c r="O37" s="149"/>
      <c r="P37" s="150"/>
      <c r="Q37" s="151"/>
      <c r="R37" s="149"/>
      <c r="S37" s="150"/>
      <c r="T37" s="151"/>
    </row>
    <row r="38" spans="1:20" s="10" customFormat="1" ht="11.25" thickBot="1">
      <c r="A38" s="7"/>
      <c r="B38" s="7"/>
      <c r="C38" s="4"/>
      <c r="D38" s="4"/>
      <c r="E38" s="9"/>
      <c r="F38" s="4"/>
      <c r="G38" s="4"/>
      <c r="H38" s="9"/>
      <c r="I38" s="4"/>
      <c r="J38" s="4"/>
      <c r="K38" s="9"/>
      <c r="L38" s="4"/>
      <c r="M38" s="4"/>
      <c r="N38" s="9"/>
      <c r="O38" s="4"/>
      <c r="P38" s="4"/>
      <c r="Q38" s="9"/>
      <c r="R38" s="4"/>
      <c r="S38" s="4"/>
      <c r="T38" s="9"/>
    </row>
    <row r="39" spans="1:20" s="10" customFormat="1" ht="11.25" thickBot="1">
      <c r="A39" s="136" t="s">
        <v>11</v>
      </c>
      <c r="B39" s="136"/>
      <c r="C39" s="4"/>
      <c r="D39" s="4"/>
      <c r="E39" s="24">
        <f>SUM(E7:E36)</f>
        <v>0</v>
      </c>
      <c r="F39" s="4"/>
      <c r="G39" s="4"/>
      <c r="H39" s="24">
        <f>SUM(H7:H36)</f>
        <v>0</v>
      </c>
      <c r="I39" s="4"/>
      <c r="J39" s="4"/>
      <c r="K39" s="24">
        <f>SUM(K7:K36)</f>
        <v>0</v>
      </c>
      <c r="L39" s="4"/>
      <c r="M39" s="4"/>
      <c r="N39" s="24">
        <f>SUM(N7:N36)</f>
        <v>0</v>
      </c>
      <c r="O39" s="4"/>
      <c r="P39" s="4"/>
      <c r="Q39" s="24">
        <f>SUM(Q7:Q36)</f>
        <v>0</v>
      </c>
      <c r="R39" s="4"/>
      <c r="S39" s="4"/>
      <c r="T39" s="24">
        <f>SUM(T7:T36)</f>
        <v>0</v>
      </c>
    </row>
    <row r="40" spans="1:11" s="10" customFormat="1" ht="10.5">
      <c r="A40" s="7"/>
      <c r="B40" s="7"/>
      <c r="C40" s="4"/>
      <c r="D40" s="4"/>
      <c r="E40" s="9"/>
      <c r="F40" s="7"/>
      <c r="G40" s="7"/>
      <c r="H40" s="7"/>
      <c r="I40" s="7"/>
      <c r="J40" s="7"/>
      <c r="K40" s="7"/>
    </row>
    <row r="41" spans="1:12" s="10" customFormat="1" ht="16.5" customHeight="1">
      <c r="A41" s="7"/>
      <c r="B41" s="7"/>
      <c r="C41" s="35"/>
      <c r="D41" s="7" t="s">
        <v>6</v>
      </c>
      <c r="E41" s="26"/>
      <c r="F41" s="94"/>
      <c r="G41" s="25"/>
      <c r="H41" s="94"/>
      <c r="I41" s="94"/>
      <c r="J41" s="94"/>
      <c r="K41" s="25"/>
      <c r="L41" s="25"/>
    </row>
    <row r="42" spans="3:20" ht="14.25">
      <c r="C42" s="4"/>
      <c r="D42" s="4"/>
      <c r="E42" s="9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4.25">
      <c r="A43" s="36"/>
      <c r="B43" s="36"/>
      <c r="C43" s="4"/>
      <c r="D43" s="4"/>
      <c r="E43" s="9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4.25">
      <c r="A44" s="36"/>
      <c r="B44" s="36"/>
      <c r="C44" s="4"/>
      <c r="D44" s="4"/>
      <c r="E44" s="9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4.25">
      <c r="A45" s="36"/>
      <c r="B45" s="36"/>
      <c r="C45" s="37"/>
      <c r="D45" s="37"/>
      <c r="E45" s="3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" ht="14.25">
      <c r="A46" s="36"/>
      <c r="B46" s="36"/>
    </row>
    <row r="47" ht="14.25"/>
    <row r="48" ht="14.25"/>
    <row r="56" spans="1:3" ht="14.25" hidden="1">
      <c r="A56" s="58" t="s">
        <v>12</v>
      </c>
      <c r="B56" s="58" t="s">
        <v>13</v>
      </c>
      <c r="C56" s="58" t="s">
        <v>14</v>
      </c>
    </row>
    <row r="57" spans="1:3" ht="14.25" hidden="1">
      <c r="A57" s="59" t="e">
        <f>#REF!</f>
        <v>#REF!</v>
      </c>
      <c r="B57" s="65" t="e">
        <f>#REF!</f>
        <v>#REF!</v>
      </c>
      <c r="C57" s="59" t="e">
        <f>#REF!</f>
        <v>#REF!</v>
      </c>
    </row>
    <row r="58" spans="1:3" ht="14.25" hidden="1">
      <c r="A58" s="59" t="e">
        <f>#REF!</f>
        <v>#REF!</v>
      </c>
      <c r="B58" s="65" t="e">
        <f>#REF!</f>
        <v>#REF!</v>
      </c>
      <c r="C58" s="59" t="e">
        <f>#REF!</f>
        <v>#REF!</v>
      </c>
    </row>
    <row r="59" spans="1:3" ht="14.25" hidden="1">
      <c r="A59" s="59" t="e">
        <f>#REF!</f>
        <v>#REF!</v>
      </c>
      <c r="B59" s="65" t="e">
        <f>#REF!</f>
        <v>#REF!</v>
      </c>
      <c r="C59" s="59" t="e">
        <f>#REF!</f>
        <v>#REF!</v>
      </c>
    </row>
    <row r="60" spans="1:3" ht="14.25" hidden="1">
      <c r="A60" s="59" t="e">
        <f>#REF!</f>
        <v>#REF!</v>
      </c>
      <c r="B60" s="65" t="e">
        <f>#REF!</f>
        <v>#REF!</v>
      </c>
      <c r="C60" s="59" t="e">
        <f>#REF!</f>
        <v>#REF!</v>
      </c>
    </row>
    <row r="61" spans="1:3" ht="14.25" hidden="1">
      <c r="A61" s="59" t="e">
        <f>#REF!</f>
        <v>#REF!</v>
      </c>
      <c r="B61" s="65" t="e">
        <f>#REF!</f>
        <v>#REF!</v>
      </c>
      <c r="C61" s="59" t="e">
        <f>#REF!</f>
        <v>#REF!</v>
      </c>
    </row>
    <row r="62" spans="1:3" ht="14.25" hidden="1">
      <c r="A62" s="59" t="e">
        <f>#REF!</f>
        <v>#REF!</v>
      </c>
      <c r="B62" s="65" t="e">
        <f>#REF!</f>
        <v>#REF!</v>
      </c>
      <c r="C62" s="59" t="e">
        <f>#REF!</f>
        <v>#REF!</v>
      </c>
    </row>
    <row r="63" spans="1:3" ht="14.25" hidden="1">
      <c r="A63" s="59" t="e">
        <f>#REF!</f>
        <v>#REF!</v>
      </c>
      <c r="B63" s="65" t="e">
        <f>#REF!</f>
        <v>#REF!</v>
      </c>
      <c r="C63" s="59" t="e">
        <f>#REF!</f>
        <v>#REF!</v>
      </c>
    </row>
    <row r="64" spans="1:3" ht="14.25" hidden="1">
      <c r="A64" s="59" t="e">
        <f>#REF!</f>
        <v>#REF!</v>
      </c>
      <c r="B64" s="65" t="e">
        <f>#REF!</f>
        <v>#REF!</v>
      </c>
      <c r="C64" s="59" t="e">
        <f>#REF!</f>
        <v>#REF!</v>
      </c>
    </row>
    <row r="65" spans="1:3" ht="14.25" hidden="1">
      <c r="A65" s="59" t="e">
        <f>#REF!</f>
        <v>#REF!</v>
      </c>
      <c r="B65" s="65" t="e">
        <f>#REF!</f>
        <v>#REF!</v>
      </c>
      <c r="C65" s="59" t="e">
        <f>#REF!</f>
        <v>#REF!</v>
      </c>
    </row>
    <row r="66" spans="1:3" ht="14.25" hidden="1">
      <c r="A66" s="59" t="e">
        <f>#REF!</f>
        <v>#REF!</v>
      </c>
      <c r="B66" s="65" t="e">
        <f>#REF!</f>
        <v>#REF!</v>
      </c>
      <c r="C66" s="59" t="e">
        <f>#REF!</f>
        <v>#REF!</v>
      </c>
    </row>
    <row r="67" spans="1:3" ht="14.25" hidden="1">
      <c r="A67" s="59" t="e">
        <f>#REF!</f>
        <v>#REF!</v>
      </c>
      <c r="B67" s="65"/>
      <c r="C67" s="65"/>
    </row>
    <row r="68" spans="1:3" ht="14.25" hidden="1">
      <c r="A68" s="59" t="e">
        <f>#REF!</f>
        <v>#REF!</v>
      </c>
      <c r="B68" s="56"/>
      <c r="C68" s="57"/>
    </row>
    <row r="69" spans="1:3" ht="14.25" hidden="1">
      <c r="A69" s="59">
        <v>42839</v>
      </c>
      <c r="B69" s="56"/>
      <c r="C69" s="57"/>
    </row>
    <row r="70" spans="1:3" ht="14.25" hidden="1">
      <c r="A70" s="59" t="e">
        <f>#REF!</f>
        <v>#REF!</v>
      </c>
      <c r="B70" s="56"/>
      <c r="C70" s="57"/>
    </row>
    <row r="71" spans="1:3" ht="14.25" hidden="1">
      <c r="A71" s="59" t="e">
        <f>#REF!</f>
        <v>#REF!</v>
      </c>
      <c r="B71" s="56"/>
      <c r="C71" s="57"/>
    </row>
    <row r="72" spans="1:3" ht="14.25">
      <c r="A72" s="56"/>
      <c r="B72" s="56"/>
      <c r="C72" s="57"/>
    </row>
    <row r="73" spans="1:3" ht="14.25">
      <c r="A73" s="56"/>
      <c r="B73" s="56"/>
      <c r="C73" s="57"/>
    </row>
    <row r="74" spans="1:3" ht="14.25">
      <c r="A74" s="56"/>
      <c r="B74" s="56"/>
      <c r="C74" s="57"/>
    </row>
    <row r="75" spans="1:3" ht="14.25">
      <c r="A75" s="56"/>
      <c r="B75" s="56"/>
      <c r="C75" s="57"/>
    </row>
    <row r="76" spans="1:3" ht="14.25">
      <c r="A76" s="56"/>
      <c r="B76" s="56"/>
      <c r="C76" s="57"/>
    </row>
    <row r="77" spans="1:3" ht="14.25">
      <c r="A77" s="56"/>
      <c r="B77" s="56"/>
      <c r="C77" s="57"/>
    </row>
    <row r="78" spans="1:3" ht="14.25">
      <c r="A78" s="56"/>
      <c r="B78" s="56"/>
      <c r="C78" s="57"/>
    </row>
    <row r="79" spans="1:3" ht="14.25">
      <c r="A79" s="56"/>
      <c r="B79" s="56"/>
      <c r="C79" s="57"/>
    </row>
    <row r="80" spans="1:3" ht="14.25">
      <c r="A80" s="56"/>
      <c r="B80" s="56"/>
      <c r="C80" s="57"/>
    </row>
  </sheetData>
  <sheetProtection/>
  <mergeCells count="21">
    <mergeCell ref="C3:E4"/>
    <mergeCell ref="L3:N4"/>
    <mergeCell ref="C5:D5"/>
    <mergeCell ref="I3:K4"/>
    <mergeCell ref="A3:B5"/>
    <mergeCell ref="R37:T37"/>
    <mergeCell ref="F37:H37"/>
    <mergeCell ref="F5:G5"/>
    <mergeCell ref="L37:N37"/>
    <mergeCell ref="O5:P5"/>
    <mergeCell ref="A39:B39"/>
    <mergeCell ref="A37:B37"/>
    <mergeCell ref="I37:K37"/>
    <mergeCell ref="C37:E37"/>
    <mergeCell ref="O37:Q37"/>
    <mergeCell ref="R3:T4"/>
    <mergeCell ref="R5:S5"/>
    <mergeCell ref="I5:J5"/>
    <mergeCell ref="O3:Q4"/>
    <mergeCell ref="F3:H4"/>
    <mergeCell ref="L5:M5"/>
  </mergeCells>
  <conditionalFormatting sqref="C21:T26 C7:T19 C28:T36">
    <cfRule type="expression" priority="16" dxfId="3" stopIfTrue="1">
      <formula>$B7="szombat"</formula>
    </cfRule>
    <cfRule type="expression" priority="17" dxfId="3" stopIfTrue="1">
      <formula>$B7="vasárnap"</formula>
    </cfRule>
  </conditionalFormatting>
  <conditionalFormatting sqref="C7:T26 C28:T36">
    <cfRule type="expression" priority="13" dxfId="2" stopIfTrue="1">
      <formula>VLOOKUP($A7,$C$57:$C$66,1,0)</formula>
    </cfRule>
    <cfRule type="expression" priority="14" dxfId="1" stopIfTrue="1">
      <formula>VLOOKUP($A7,$B$57:$B$66,1,0)</formula>
    </cfRule>
    <cfRule type="expression" priority="15" dxfId="0" stopIfTrue="1">
      <formula>VLOOKUP($A7,$A$57:$A$69,1,0)</formula>
    </cfRule>
  </conditionalFormatting>
  <conditionalFormatting sqref="C20:T20">
    <cfRule type="expression" priority="11" dxfId="3" stopIfTrue="1">
      <formula>$B20="szombat"</formula>
    </cfRule>
    <cfRule type="expression" priority="12" dxfId="3" stopIfTrue="1">
      <formula>$B20="vasárnap"</formula>
    </cfRule>
  </conditionalFormatting>
  <conditionalFormatting sqref="A7:A26 A28:A36">
    <cfRule type="expression" priority="9" dxfId="3" stopIfTrue="1">
      <formula>$B7="vasárnap"</formula>
    </cfRule>
    <cfRule type="expression" priority="10" dxfId="3" stopIfTrue="1">
      <formula>$B7="szombat"</formula>
    </cfRule>
  </conditionalFormatting>
  <conditionalFormatting sqref="A7:A26 A28:A36">
    <cfRule type="expression" priority="6" dxfId="2" stopIfTrue="1">
      <formula>VLOOKUP($A7,$C$56:$C$65,1,0)</formula>
    </cfRule>
    <cfRule type="expression" priority="7" dxfId="1" stopIfTrue="1">
      <formula>VLOOKUP($A7,$B$56:$B$65,1,0)</formula>
    </cfRule>
    <cfRule type="expression" priority="8" dxfId="0" stopIfTrue="1">
      <formula>VLOOKUP($A7,$A$56:$A$68,1,0)</formula>
    </cfRule>
  </conditionalFormatting>
  <conditionalFormatting sqref="B7:B26 B28:B36">
    <cfRule type="expression" priority="4" dxfId="3" stopIfTrue="1">
      <formula>$B7="szombat"</formula>
    </cfRule>
    <cfRule type="expression" priority="5" dxfId="3" stopIfTrue="1">
      <formula>$B7="vasárnap"</formula>
    </cfRule>
  </conditionalFormatting>
  <conditionalFormatting sqref="B7:B26 B28:B36">
    <cfRule type="expression" priority="1" dxfId="2" stopIfTrue="1">
      <formula>VLOOKUP($A7,$C$57:$C$66,1,0)</formula>
    </cfRule>
    <cfRule type="expression" priority="2" dxfId="1" stopIfTrue="1">
      <formula>VLOOKUP($A7,$B$57:$B$66,1,0)</formula>
    </cfRule>
    <cfRule type="expression" priority="3" dxfId="0" stopIfTrue="1">
      <formula>VLOOKUP($A7,$A$57:$A$69,1,0)</formula>
    </cfRule>
  </conditionalFormatting>
  <printOptions horizontalCentered="1"/>
  <pageMargins left="0.23622047244094488" right="0.23622047244094488" top="0.1968503937007874" bottom="1.141732283464567" header="0" footer="0.1181102362204724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GridLines="0" zoomScaleSheetLayoutView="136" workbookViewId="0" topLeftCell="A1">
      <selection activeCell="A1" sqref="A1"/>
    </sheetView>
  </sheetViews>
  <sheetFormatPr defaultColWidth="9.140625" defaultRowHeight="12.75"/>
  <cols>
    <col min="1" max="1" width="11.7109375" style="8" customWidth="1"/>
    <col min="2" max="2" width="9.140625" style="8" customWidth="1"/>
    <col min="3" max="4" width="6.28125" style="28" customWidth="1"/>
    <col min="5" max="5" width="6.28125" style="29" customWidth="1"/>
    <col min="6" max="20" width="6.28125" style="8" customWidth="1"/>
    <col min="21" max="16384" width="9.140625" style="8" customWidth="1"/>
  </cols>
  <sheetData>
    <row r="1" spans="1:20" ht="17.25">
      <c r="A1" s="2" t="s">
        <v>15</v>
      </c>
      <c r="B1" s="3"/>
      <c r="C1" s="4"/>
      <c r="D1" s="4"/>
      <c r="E1" s="3"/>
      <c r="F1" s="5" t="s">
        <v>7</v>
      </c>
      <c r="G1" s="3"/>
      <c r="H1" s="3"/>
      <c r="I1" s="4"/>
      <c r="J1" s="3"/>
      <c r="K1" s="3"/>
      <c r="L1" s="4"/>
      <c r="M1" s="6" t="s">
        <v>8</v>
      </c>
      <c r="N1" s="3"/>
      <c r="O1" s="3"/>
      <c r="P1" s="7"/>
      <c r="Q1" s="7"/>
      <c r="R1" s="7"/>
      <c r="S1" s="7"/>
      <c r="T1" s="7"/>
    </row>
    <row r="2" spans="1:20" ht="15" thickBot="1">
      <c r="A2" s="7"/>
      <c r="B2" s="7"/>
      <c r="C2" s="4"/>
      <c r="D2" s="4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0" customFormat="1" ht="10.5" customHeight="1">
      <c r="A3" s="132">
        <v>2019</v>
      </c>
      <c r="B3" s="133"/>
      <c r="C3" s="126"/>
      <c r="D3" s="127"/>
      <c r="E3" s="128"/>
      <c r="F3" s="126"/>
      <c r="G3" s="127"/>
      <c r="H3" s="128"/>
      <c r="I3" s="126"/>
      <c r="J3" s="127"/>
      <c r="K3" s="128"/>
      <c r="L3" s="126"/>
      <c r="M3" s="127"/>
      <c r="N3" s="128"/>
      <c r="O3" s="126"/>
      <c r="P3" s="127"/>
      <c r="Q3" s="128"/>
      <c r="R3" s="126"/>
      <c r="S3" s="127"/>
      <c r="T3" s="128"/>
    </row>
    <row r="4" spans="1:20" s="10" customFormat="1" ht="10.5" customHeight="1">
      <c r="A4" s="134"/>
      <c r="B4" s="135"/>
      <c r="C4" s="129"/>
      <c r="D4" s="130"/>
      <c r="E4" s="131"/>
      <c r="F4" s="129"/>
      <c r="G4" s="130"/>
      <c r="H4" s="131"/>
      <c r="I4" s="129"/>
      <c r="J4" s="130"/>
      <c r="K4" s="131"/>
      <c r="L4" s="129"/>
      <c r="M4" s="130"/>
      <c r="N4" s="131"/>
      <c r="O4" s="129"/>
      <c r="P4" s="130"/>
      <c r="Q4" s="131"/>
      <c r="R4" s="129"/>
      <c r="S4" s="130"/>
      <c r="T4" s="131"/>
    </row>
    <row r="5" spans="1:20" s="10" customFormat="1" ht="10.5" customHeight="1">
      <c r="A5" s="134"/>
      <c r="B5" s="135"/>
      <c r="C5" s="124" t="s">
        <v>5</v>
      </c>
      <c r="D5" s="125"/>
      <c r="E5" s="11" t="s">
        <v>2</v>
      </c>
      <c r="F5" s="124" t="s">
        <v>5</v>
      </c>
      <c r="G5" s="125"/>
      <c r="H5" s="11" t="s">
        <v>2</v>
      </c>
      <c r="I5" s="124" t="s">
        <v>5</v>
      </c>
      <c r="J5" s="125"/>
      <c r="K5" s="11" t="s">
        <v>2</v>
      </c>
      <c r="L5" s="124" t="s">
        <v>5</v>
      </c>
      <c r="M5" s="125"/>
      <c r="N5" s="11" t="s">
        <v>2</v>
      </c>
      <c r="O5" s="124" t="s">
        <v>5</v>
      </c>
      <c r="P5" s="125"/>
      <c r="Q5" s="11" t="s">
        <v>2</v>
      </c>
      <c r="R5" s="124" t="s">
        <v>5</v>
      </c>
      <c r="S5" s="125"/>
      <c r="T5" s="11" t="s">
        <v>2</v>
      </c>
    </row>
    <row r="6" spans="1:20" s="10" customFormat="1" ht="11.25" thickBot="1">
      <c r="A6" s="68" t="s">
        <v>1</v>
      </c>
      <c r="B6" s="69" t="s">
        <v>9</v>
      </c>
      <c r="C6" s="12" t="s">
        <v>3</v>
      </c>
      <c r="D6" s="13" t="s">
        <v>0</v>
      </c>
      <c r="E6" s="14" t="s">
        <v>4</v>
      </c>
      <c r="F6" s="12" t="s">
        <v>3</v>
      </c>
      <c r="G6" s="13" t="s">
        <v>0</v>
      </c>
      <c r="H6" s="14" t="s">
        <v>4</v>
      </c>
      <c r="I6" s="12" t="s">
        <v>3</v>
      </c>
      <c r="J6" s="13" t="s">
        <v>0</v>
      </c>
      <c r="K6" s="14" t="s">
        <v>4</v>
      </c>
      <c r="L6" s="12" t="s">
        <v>3</v>
      </c>
      <c r="M6" s="13" t="s">
        <v>0</v>
      </c>
      <c r="N6" s="14" t="s">
        <v>4</v>
      </c>
      <c r="O6" s="12" t="s">
        <v>3</v>
      </c>
      <c r="P6" s="13" t="s">
        <v>0</v>
      </c>
      <c r="Q6" s="14" t="s">
        <v>4</v>
      </c>
      <c r="R6" s="12" t="s">
        <v>3</v>
      </c>
      <c r="S6" s="13" t="s">
        <v>0</v>
      </c>
      <c r="T6" s="14" t="s">
        <v>4</v>
      </c>
    </row>
    <row r="7" spans="1:20" s="10" customFormat="1" ht="10.5">
      <c r="A7" s="81">
        <v>43586</v>
      </c>
      <c r="B7" s="107" t="str">
        <f>TEXT(A7,"nnnn")</f>
        <v>szerda</v>
      </c>
      <c r="C7" s="108"/>
      <c r="D7" s="108"/>
      <c r="E7" s="109"/>
      <c r="F7" s="108"/>
      <c r="G7" s="108"/>
      <c r="H7" s="109"/>
      <c r="I7" s="108"/>
      <c r="J7" s="108"/>
      <c r="K7" s="109"/>
      <c r="L7" s="108"/>
      <c r="M7" s="108"/>
      <c r="N7" s="109"/>
      <c r="O7" s="108"/>
      <c r="P7" s="108"/>
      <c r="Q7" s="109"/>
      <c r="R7" s="108"/>
      <c r="S7" s="108"/>
      <c r="T7" s="110"/>
    </row>
    <row r="8" spans="1:20" s="10" customFormat="1" ht="10.5">
      <c r="A8" s="111">
        <v>43587</v>
      </c>
      <c r="B8" s="117" t="str">
        <f aca="true" t="shared" si="0" ref="B8:B37">TEXT(A8,"nnnn")</f>
        <v>csütörtök</v>
      </c>
      <c r="C8" s="15"/>
      <c r="D8" s="15"/>
      <c r="E8" s="16"/>
      <c r="F8" s="15"/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7"/>
    </row>
    <row r="9" spans="1:20" s="10" customFormat="1" ht="10.5">
      <c r="A9" s="111">
        <v>43588</v>
      </c>
      <c r="B9" s="117" t="str">
        <f t="shared" si="0"/>
        <v>péntek</v>
      </c>
      <c r="C9" s="15"/>
      <c r="D9" s="15"/>
      <c r="E9" s="16"/>
      <c r="F9" s="15"/>
      <c r="G9" s="15"/>
      <c r="H9" s="16"/>
      <c r="I9" s="15"/>
      <c r="J9" s="15"/>
      <c r="K9" s="16"/>
      <c r="L9" s="15"/>
      <c r="M9" s="15"/>
      <c r="N9" s="16"/>
      <c r="O9" s="15"/>
      <c r="P9" s="15"/>
      <c r="Q9" s="16"/>
      <c r="R9" s="15"/>
      <c r="S9" s="15"/>
      <c r="T9" s="17"/>
    </row>
    <row r="10" spans="1:20" s="10" customFormat="1" ht="10.5">
      <c r="A10" s="111">
        <v>43589</v>
      </c>
      <c r="B10" s="117" t="str">
        <f t="shared" si="0"/>
        <v>szombat</v>
      </c>
      <c r="C10" s="15"/>
      <c r="D10" s="15"/>
      <c r="E10" s="16"/>
      <c r="F10" s="15"/>
      <c r="G10" s="15"/>
      <c r="H10" s="16"/>
      <c r="I10" s="15"/>
      <c r="J10" s="15"/>
      <c r="K10" s="16"/>
      <c r="L10" s="15"/>
      <c r="M10" s="15"/>
      <c r="N10" s="16"/>
      <c r="O10" s="15"/>
      <c r="P10" s="15"/>
      <c r="Q10" s="16"/>
      <c r="R10" s="15"/>
      <c r="S10" s="15"/>
      <c r="T10" s="17"/>
    </row>
    <row r="11" spans="1:20" s="10" customFormat="1" ht="11.25" thickBot="1">
      <c r="A11" s="112">
        <v>43590</v>
      </c>
      <c r="B11" s="118" t="str">
        <f t="shared" si="0"/>
        <v>vasárnap</v>
      </c>
      <c r="C11" s="18"/>
      <c r="D11" s="18"/>
      <c r="E11" s="19"/>
      <c r="F11" s="18"/>
      <c r="G11" s="18"/>
      <c r="H11" s="19"/>
      <c r="I11" s="18"/>
      <c r="J11" s="18"/>
      <c r="K11" s="19"/>
      <c r="L11" s="18"/>
      <c r="M11" s="18"/>
      <c r="N11" s="19"/>
      <c r="O11" s="18"/>
      <c r="P11" s="18"/>
      <c r="Q11" s="19"/>
      <c r="R11" s="18"/>
      <c r="S11" s="18"/>
      <c r="T11" s="20"/>
    </row>
    <row r="12" spans="1:20" s="10" customFormat="1" ht="10.5">
      <c r="A12" s="113">
        <v>43591</v>
      </c>
      <c r="B12" s="119" t="str">
        <f t="shared" si="0"/>
        <v>hétfő</v>
      </c>
      <c r="C12" s="21"/>
      <c r="D12" s="21"/>
      <c r="E12" s="22"/>
      <c r="F12" s="21"/>
      <c r="G12" s="21"/>
      <c r="H12" s="22"/>
      <c r="I12" s="21"/>
      <c r="J12" s="21"/>
      <c r="K12" s="22"/>
      <c r="L12" s="21"/>
      <c r="M12" s="21"/>
      <c r="N12" s="22"/>
      <c r="O12" s="21"/>
      <c r="P12" s="21"/>
      <c r="Q12" s="22"/>
      <c r="R12" s="21"/>
      <c r="S12" s="21"/>
      <c r="T12" s="23"/>
    </row>
    <row r="13" spans="1:20" s="10" customFormat="1" ht="10.5">
      <c r="A13" s="111">
        <v>43592</v>
      </c>
      <c r="B13" s="117" t="str">
        <f t="shared" si="0"/>
        <v>kedd</v>
      </c>
      <c r="C13" s="15"/>
      <c r="D13" s="15"/>
      <c r="E13" s="16"/>
      <c r="F13" s="15"/>
      <c r="G13" s="15"/>
      <c r="H13" s="16"/>
      <c r="I13" s="15"/>
      <c r="J13" s="15"/>
      <c r="K13" s="16"/>
      <c r="L13" s="15"/>
      <c r="M13" s="15"/>
      <c r="N13" s="16"/>
      <c r="O13" s="15"/>
      <c r="P13" s="15"/>
      <c r="Q13" s="16"/>
      <c r="R13" s="15"/>
      <c r="S13" s="15"/>
      <c r="T13" s="17"/>
    </row>
    <row r="14" spans="1:20" s="10" customFormat="1" ht="10.5">
      <c r="A14" s="111">
        <v>43593</v>
      </c>
      <c r="B14" s="117" t="str">
        <f t="shared" si="0"/>
        <v>szerda</v>
      </c>
      <c r="C14" s="15"/>
      <c r="D14" s="15"/>
      <c r="E14" s="16"/>
      <c r="F14" s="15"/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7"/>
    </row>
    <row r="15" spans="1:20" s="10" customFormat="1" ht="10.5">
      <c r="A15" s="111">
        <v>43594</v>
      </c>
      <c r="B15" s="117" t="str">
        <f t="shared" si="0"/>
        <v>csütörtök</v>
      </c>
      <c r="C15" s="15"/>
      <c r="D15" s="15"/>
      <c r="E15" s="16"/>
      <c r="F15" s="15"/>
      <c r="G15" s="15"/>
      <c r="H15" s="16"/>
      <c r="I15" s="15"/>
      <c r="J15" s="15"/>
      <c r="K15" s="16"/>
      <c r="L15" s="15"/>
      <c r="M15" s="15"/>
      <c r="N15" s="16"/>
      <c r="O15" s="15"/>
      <c r="P15" s="15"/>
      <c r="Q15" s="16"/>
      <c r="R15" s="15"/>
      <c r="S15" s="15"/>
      <c r="T15" s="17"/>
    </row>
    <row r="16" spans="1:20" s="10" customFormat="1" ht="10.5">
      <c r="A16" s="111">
        <v>43595</v>
      </c>
      <c r="B16" s="117" t="str">
        <f t="shared" si="0"/>
        <v>péntek</v>
      </c>
      <c r="C16" s="15"/>
      <c r="D16" s="15"/>
      <c r="E16" s="16"/>
      <c r="F16" s="15"/>
      <c r="G16" s="15"/>
      <c r="H16" s="16"/>
      <c r="I16" s="15"/>
      <c r="J16" s="15"/>
      <c r="K16" s="16"/>
      <c r="L16" s="15"/>
      <c r="M16" s="15"/>
      <c r="N16" s="16"/>
      <c r="O16" s="15"/>
      <c r="P16" s="15"/>
      <c r="Q16" s="16"/>
      <c r="R16" s="15"/>
      <c r="S16" s="15"/>
      <c r="T16" s="17"/>
    </row>
    <row r="17" spans="1:20" s="10" customFormat="1" ht="10.5">
      <c r="A17" s="111">
        <v>43596</v>
      </c>
      <c r="B17" s="117" t="str">
        <f t="shared" si="0"/>
        <v>szombat</v>
      </c>
      <c r="C17" s="15"/>
      <c r="D17" s="15"/>
      <c r="E17" s="16"/>
      <c r="F17" s="15"/>
      <c r="G17" s="15"/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7"/>
    </row>
    <row r="18" spans="1:20" s="10" customFormat="1" ht="11.25" thickBot="1">
      <c r="A18" s="112">
        <v>43597</v>
      </c>
      <c r="B18" s="118" t="str">
        <f t="shared" si="0"/>
        <v>vasárnap</v>
      </c>
      <c r="C18" s="18"/>
      <c r="D18" s="18"/>
      <c r="E18" s="19"/>
      <c r="F18" s="18"/>
      <c r="G18" s="18"/>
      <c r="H18" s="19"/>
      <c r="I18" s="18"/>
      <c r="J18" s="18"/>
      <c r="K18" s="19"/>
      <c r="L18" s="18"/>
      <c r="M18" s="18"/>
      <c r="N18" s="19"/>
      <c r="O18" s="18"/>
      <c r="P18" s="18"/>
      <c r="Q18" s="19"/>
      <c r="R18" s="18"/>
      <c r="S18" s="18"/>
      <c r="T18" s="20"/>
    </row>
    <row r="19" spans="1:20" s="10" customFormat="1" ht="10.5">
      <c r="A19" s="113">
        <v>43598</v>
      </c>
      <c r="B19" s="119" t="str">
        <f t="shared" si="0"/>
        <v>hétfő</v>
      </c>
      <c r="C19" s="21"/>
      <c r="D19" s="21"/>
      <c r="E19" s="22"/>
      <c r="F19" s="21"/>
      <c r="G19" s="21"/>
      <c r="H19" s="22"/>
      <c r="I19" s="21"/>
      <c r="J19" s="21"/>
      <c r="K19" s="22"/>
      <c r="L19" s="21"/>
      <c r="M19" s="21"/>
      <c r="N19" s="22"/>
      <c r="O19" s="21"/>
      <c r="P19" s="21"/>
      <c r="Q19" s="22"/>
      <c r="R19" s="21"/>
      <c r="S19" s="21"/>
      <c r="T19" s="23"/>
    </row>
    <row r="20" spans="1:20" s="10" customFormat="1" ht="10.5">
      <c r="A20" s="111">
        <v>43599</v>
      </c>
      <c r="B20" s="117" t="str">
        <f t="shared" si="0"/>
        <v>kedd</v>
      </c>
      <c r="C20" s="15"/>
      <c r="D20" s="15"/>
      <c r="E20" s="16"/>
      <c r="F20" s="15"/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7"/>
    </row>
    <row r="21" spans="1:20" s="10" customFormat="1" ht="10.5">
      <c r="A21" s="111">
        <v>43600</v>
      </c>
      <c r="B21" s="117" t="str">
        <f t="shared" si="0"/>
        <v>szerda</v>
      </c>
      <c r="C21" s="15"/>
      <c r="D21" s="15"/>
      <c r="E21" s="16"/>
      <c r="F21" s="15"/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7"/>
    </row>
    <row r="22" spans="1:20" s="10" customFormat="1" ht="10.5">
      <c r="A22" s="111">
        <v>43601</v>
      </c>
      <c r="B22" s="117" t="str">
        <f t="shared" si="0"/>
        <v>csütörtök</v>
      </c>
      <c r="C22" s="15"/>
      <c r="D22" s="15"/>
      <c r="E22" s="16"/>
      <c r="F22" s="15"/>
      <c r="G22" s="15"/>
      <c r="H22" s="16"/>
      <c r="I22" s="15"/>
      <c r="J22" s="15"/>
      <c r="K22" s="16"/>
      <c r="L22" s="15"/>
      <c r="M22" s="15"/>
      <c r="N22" s="16"/>
      <c r="O22" s="15"/>
      <c r="P22" s="15"/>
      <c r="Q22" s="16"/>
      <c r="R22" s="15"/>
      <c r="S22" s="15"/>
      <c r="T22" s="17"/>
    </row>
    <row r="23" spans="1:20" s="10" customFormat="1" ht="10.5">
      <c r="A23" s="111">
        <v>43602</v>
      </c>
      <c r="B23" s="117" t="str">
        <f t="shared" si="0"/>
        <v>péntek</v>
      </c>
      <c r="C23" s="15"/>
      <c r="D23" s="15"/>
      <c r="E23" s="16"/>
      <c r="F23" s="15"/>
      <c r="G23" s="15"/>
      <c r="H23" s="16"/>
      <c r="I23" s="15"/>
      <c r="J23" s="15"/>
      <c r="K23" s="16"/>
      <c r="L23" s="15"/>
      <c r="M23" s="15"/>
      <c r="N23" s="16"/>
      <c r="O23" s="15"/>
      <c r="P23" s="15"/>
      <c r="Q23" s="16"/>
      <c r="R23" s="15"/>
      <c r="S23" s="15"/>
      <c r="T23" s="17"/>
    </row>
    <row r="24" spans="1:20" s="10" customFormat="1" ht="10.5">
      <c r="A24" s="111">
        <v>43603</v>
      </c>
      <c r="B24" s="117" t="str">
        <f t="shared" si="0"/>
        <v>szombat</v>
      </c>
      <c r="C24" s="15"/>
      <c r="D24" s="15"/>
      <c r="E24" s="16"/>
      <c r="F24" s="15"/>
      <c r="G24" s="15"/>
      <c r="H24" s="16"/>
      <c r="I24" s="15"/>
      <c r="J24" s="15"/>
      <c r="K24" s="16"/>
      <c r="L24" s="15"/>
      <c r="M24" s="15"/>
      <c r="N24" s="16"/>
      <c r="O24" s="15"/>
      <c r="P24" s="15"/>
      <c r="Q24" s="16"/>
      <c r="R24" s="15"/>
      <c r="S24" s="15"/>
      <c r="T24" s="17"/>
    </row>
    <row r="25" spans="1:20" s="10" customFormat="1" ht="11.25" thickBot="1">
      <c r="A25" s="112">
        <v>43604</v>
      </c>
      <c r="B25" s="118" t="str">
        <f t="shared" si="0"/>
        <v>vasárnap</v>
      </c>
      <c r="C25" s="18"/>
      <c r="D25" s="18"/>
      <c r="E25" s="19"/>
      <c r="F25" s="18"/>
      <c r="G25" s="18"/>
      <c r="H25" s="19"/>
      <c r="I25" s="18"/>
      <c r="J25" s="18"/>
      <c r="K25" s="19"/>
      <c r="L25" s="18"/>
      <c r="M25" s="18"/>
      <c r="N25" s="19"/>
      <c r="O25" s="18"/>
      <c r="P25" s="18"/>
      <c r="Q25" s="19"/>
      <c r="R25" s="18"/>
      <c r="S25" s="18"/>
      <c r="T25" s="20"/>
    </row>
    <row r="26" spans="1:20" s="10" customFormat="1" ht="10.5">
      <c r="A26" s="113">
        <v>43605</v>
      </c>
      <c r="B26" s="119" t="str">
        <f t="shared" si="0"/>
        <v>hétfő</v>
      </c>
      <c r="C26" s="21"/>
      <c r="D26" s="21"/>
      <c r="E26" s="22"/>
      <c r="F26" s="21"/>
      <c r="G26" s="21"/>
      <c r="H26" s="22"/>
      <c r="I26" s="21"/>
      <c r="J26" s="21"/>
      <c r="K26" s="22"/>
      <c r="L26" s="21"/>
      <c r="M26" s="21"/>
      <c r="N26" s="22"/>
      <c r="O26" s="21"/>
      <c r="P26" s="21"/>
      <c r="Q26" s="22"/>
      <c r="R26" s="21"/>
      <c r="S26" s="21"/>
      <c r="T26" s="23"/>
    </row>
    <row r="27" spans="1:20" s="10" customFormat="1" ht="10.5">
      <c r="A27" s="111">
        <v>43606</v>
      </c>
      <c r="B27" s="117" t="str">
        <f t="shared" si="0"/>
        <v>kedd</v>
      </c>
      <c r="C27" s="15"/>
      <c r="D27" s="15"/>
      <c r="E27" s="16"/>
      <c r="F27" s="15"/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7"/>
    </row>
    <row r="28" spans="1:20" s="10" customFormat="1" ht="10.5">
      <c r="A28" s="111">
        <v>43607</v>
      </c>
      <c r="B28" s="117" t="str">
        <f t="shared" si="0"/>
        <v>szerda</v>
      </c>
      <c r="C28" s="15"/>
      <c r="D28" s="15"/>
      <c r="E28" s="16"/>
      <c r="F28" s="15"/>
      <c r="G28" s="15"/>
      <c r="H28" s="16"/>
      <c r="I28" s="15"/>
      <c r="J28" s="15"/>
      <c r="K28" s="16"/>
      <c r="L28" s="15"/>
      <c r="M28" s="15"/>
      <c r="N28" s="16"/>
      <c r="O28" s="15"/>
      <c r="P28" s="15"/>
      <c r="Q28" s="16"/>
      <c r="R28" s="15"/>
      <c r="S28" s="15"/>
      <c r="T28" s="17"/>
    </row>
    <row r="29" spans="1:20" s="10" customFormat="1" ht="10.5">
      <c r="A29" s="111">
        <v>43608</v>
      </c>
      <c r="B29" s="117" t="str">
        <f t="shared" si="0"/>
        <v>csütörtök</v>
      </c>
      <c r="C29" s="15"/>
      <c r="D29" s="15"/>
      <c r="E29" s="16"/>
      <c r="F29" s="15"/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7"/>
    </row>
    <row r="30" spans="1:20" s="10" customFormat="1" ht="10.5">
      <c r="A30" s="111">
        <v>43609</v>
      </c>
      <c r="B30" s="117" t="str">
        <f t="shared" si="0"/>
        <v>péntek</v>
      </c>
      <c r="C30" s="15"/>
      <c r="D30" s="15"/>
      <c r="E30" s="16"/>
      <c r="F30" s="15"/>
      <c r="G30" s="15"/>
      <c r="H30" s="16"/>
      <c r="I30" s="15"/>
      <c r="J30" s="15"/>
      <c r="K30" s="16"/>
      <c r="L30" s="15"/>
      <c r="M30" s="15"/>
      <c r="N30" s="16"/>
      <c r="O30" s="15"/>
      <c r="P30" s="15"/>
      <c r="Q30" s="16"/>
      <c r="R30" s="15"/>
      <c r="S30" s="15"/>
      <c r="T30" s="17"/>
    </row>
    <row r="31" spans="1:20" s="10" customFormat="1" ht="10.5">
      <c r="A31" s="111">
        <v>43610</v>
      </c>
      <c r="B31" s="117" t="str">
        <f t="shared" si="0"/>
        <v>szombat</v>
      </c>
      <c r="C31" s="15"/>
      <c r="D31" s="15"/>
      <c r="E31" s="16"/>
      <c r="F31" s="15"/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7"/>
    </row>
    <row r="32" spans="1:20" s="10" customFormat="1" ht="11.25" thickBot="1">
      <c r="A32" s="112">
        <v>43611</v>
      </c>
      <c r="B32" s="118" t="str">
        <f t="shared" si="0"/>
        <v>vasárnap</v>
      </c>
      <c r="C32" s="18"/>
      <c r="D32" s="18"/>
      <c r="E32" s="19"/>
      <c r="F32" s="18"/>
      <c r="G32" s="18"/>
      <c r="H32" s="19"/>
      <c r="I32" s="18"/>
      <c r="J32" s="18"/>
      <c r="K32" s="19"/>
      <c r="L32" s="18"/>
      <c r="M32" s="18"/>
      <c r="N32" s="19"/>
      <c r="O32" s="18"/>
      <c r="P32" s="18"/>
      <c r="Q32" s="19"/>
      <c r="R32" s="18"/>
      <c r="S32" s="18"/>
      <c r="T32" s="20"/>
    </row>
    <row r="33" spans="1:20" s="10" customFormat="1" ht="10.5">
      <c r="A33" s="113">
        <v>43612</v>
      </c>
      <c r="B33" s="119" t="str">
        <f t="shared" si="0"/>
        <v>hétfő</v>
      </c>
      <c r="C33" s="21"/>
      <c r="D33" s="21"/>
      <c r="E33" s="22"/>
      <c r="F33" s="21"/>
      <c r="G33" s="21"/>
      <c r="H33" s="22"/>
      <c r="I33" s="21"/>
      <c r="J33" s="21"/>
      <c r="K33" s="22"/>
      <c r="L33" s="21"/>
      <c r="M33" s="21"/>
      <c r="N33" s="22"/>
      <c r="O33" s="21"/>
      <c r="P33" s="21"/>
      <c r="Q33" s="22"/>
      <c r="R33" s="21"/>
      <c r="S33" s="21"/>
      <c r="T33" s="23"/>
    </row>
    <row r="34" spans="1:20" s="10" customFormat="1" ht="10.5">
      <c r="A34" s="111">
        <v>43613</v>
      </c>
      <c r="B34" s="117" t="str">
        <f t="shared" si="0"/>
        <v>kedd</v>
      </c>
      <c r="C34" s="15"/>
      <c r="D34" s="15"/>
      <c r="E34" s="16"/>
      <c r="F34" s="15"/>
      <c r="G34" s="15"/>
      <c r="H34" s="16"/>
      <c r="I34" s="15"/>
      <c r="J34" s="15"/>
      <c r="K34" s="16"/>
      <c r="L34" s="15"/>
      <c r="M34" s="15"/>
      <c r="N34" s="16"/>
      <c r="O34" s="15"/>
      <c r="P34" s="15"/>
      <c r="Q34" s="16"/>
      <c r="R34" s="15"/>
      <c r="S34" s="15"/>
      <c r="T34" s="17"/>
    </row>
    <row r="35" spans="1:20" s="10" customFormat="1" ht="10.5">
      <c r="A35" s="111">
        <v>43614</v>
      </c>
      <c r="B35" s="117" t="str">
        <f t="shared" si="0"/>
        <v>szerda</v>
      </c>
      <c r="C35" s="15"/>
      <c r="D35" s="15"/>
      <c r="E35" s="16"/>
      <c r="F35" s="15"/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7"/>
    </row>
    <row r="36" spans="1:20" s="10" customFormat="1" ht="10.5">
      <c r="A36" s="111">
        <v>43615</v>
      </c>
      <c r="B36" s="117" t="str">
        <f t="shared" si="0"/>
        <v>csütörtök</v>
      </c>
      <c r="C36" s="15"/>
      <c r="D36" s="15"/>
      <c r="E36" s="16"/>
      <c r="F36" s="15"/>
      <c r="G36" s="15"/>
      <c r="H36" s="16"/>
      <c r="I36" s="15"/>
      <c r="J36" s="15"/>
      <c r="K36" s="16"/>
      <c r="L36" s="15"/>
      <c r="M36" s="15"/>
      <c r="N36" s="16"/>
      <c r="O36" s="15"/>
      <c r="P36" s="15"/>
      <c r="Q36" s="16"/>
      <c r="R36" s="15"/>
      <c r="S36" s="15"/>
      <c r="T36" s="17"/>
    </row>
    <row r="37" spans="1:20" s="10" customFormat="1" ht="11.25" thickBot="1">
      <c r="A37" s="112">
        <v>43616</v>
      </c>
      <c r="B37" s="118" t="str">
        <f t="shared" si="0"/>
        <v>péntek</v>
      </c>
      <c r="C37" s="18"/>
      <c r="D37" s="18"/>
      <c r="E37" s="19"/>
      <c r="F37" s="18"/>
      <c r="G37" s="18"/>
      <c r="H37" s="19"/>
      <c r="I37" s="18"/>
      <c r="J37" s="18"/>
      <c r="K37" s="19"/>
      <c r="L37" s="18"/>
      <c r="M37" s="18"/>
      <c r="N37" s="19"/>
      <c r="O37" s="18"/>
      <c r="P37" s="18"/>
      <c r="Q37" s="19"/>
      <c r="R37" s="18"/>
      <c r="S37" s="18"/>
      <c r="T37" s="20"/>
    </row>
    <row r="38" spans="1:20" s="10" customFormat="1" ht="11.25" thickBot="1">
      <c r="A38" s="137" t="s">
        <v>10</v>
      </c>
      <c r="B38" s="138"/>
      <c r="C38" s="139"/>
      <c r="D38" s="140"/>
      <c r="E38" s="141"/>
      <c r="F38" s="139"/>
      <c r="G38" s="140"/>
      <c r="H38" s="141"/>
      <c r="I38" s="139"/>
      <c r="J38" s="140"/>
      <c r="K38" s="141"/>
      <c r="L38" s="139"/>
      <c r="M38" s="140"/>
      <c r="N38" s="141"/>
      <c r="O38" s="139"/>
      <c r="P38" s="140"/>
      <c r="Q38" s="141"/>
      <c r="R38" s="139"/>
      <c r="S38" s="140"/>
      <c r="T38" s="141"/>
    </row>
    <row r="39" spans="1:20" s="10" customFormat="1" ht="11.25" thickBot="1">
      <c r="A39" s="7"/>
      <c r="B39" s="7"/>
      <c r="C39" s="4"/>
      <c r="D39" s="4"/>
      <c r="E39" s="9"/>
      <c r="F39" s="4"/>
      <c r="G39" s="4"/>
      <c r="H39" s="9"/>
      <c r="I39" s="4"/>
      <c r="J39" s="4"/>
      <c r="K39" s="9"/>
      <c r="L39" s="4"/>
      <c r="M39" s="4"/>
      <c r="N39" s="9"/>
      <c r="O39" s="4"/>
      <c r="P39" s="4"/>
      <c r="Q39" s="9"/>
      <c r="R39" s="4"/>
      <c r="S39" s="4"/>
      <c r="T39" s="9"/>
    </row>
    <row r="40" spans="1:20" s="10" customFormat="1" ht="11.25" thickBot="1">
      <c r="A40" s="136" t="s">
        <v>11</v>
      </c>
      <c r="B40" s="136"/>
      <c r="C40" s="4"/>
      <c r="D40" s="4"/>
      <c r="E40" s="24">
        <f>SUM(E7:E37)</f>
        <v>0</v>
      </c>
      <c r="F40" s="4"/>
      <c r="G40" s="4"/>
      <c r="H40" s="24">
        <f>SUM(H7:H37)</f>
        <v>0</v>
      </c>
      <c r="I40" s="4"/>
      <c r="J40" s="4"/>
      <c r="K40" s="24">
        <f>SUM(K7:K37)</f>
        <v>0</v>
      </c>
      <c r="L40" s="4"/>
      <c r="M40" s="4"/>
      <c r="N40" s="24">
        <f>SUM(N7:N37)</f>
        <v>0</v>
      </c>
      <c r="O40" s="4"/>
      <c r="P40" s="4"/>
      <c r="Q40" s="24">
        <f>SUM(Q7:Q37)</f>
        <v>0</v>
      </c>
      <c r="R40" s="4"/>
      <c r="S40" s="4"/>
      <c r="T40" s="24">
        <f>SUM(T7:T37)</f>
        <v>0</v>
      </c>
    </row>
    <row r="41" spans="1:20" s="10" customFormat="1" ht="10.5">
      <c r="A41" s="7"/>
      <c r="B41" s="7"/>
      <c r="C41" s="4"/>
      <c r="D41" s="4"/>
      <c r="E41" s="9"/>
      <c r="F41" s="7"/>
      <c r="G41" s="7"/>
      <c r="H41" s="7"/>
      <c r="I41" s="7"/>
      <c r="J41" s="7"/>
      <c r="K41" s="7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4.25">
      <c r="A42" s="26"/>
      <c r="B42" s="26"/>
      <c r="C42" s="27"/>
      <c r="D42" s="7" t="s">
        <v>6</v>
      </c>
      <c r="E42" s="9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3:20" ht="14.25">
      <c r="C43" s="4"/>
      <c r="D43" s="4"/>
      <c r="E43" s="9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4.25">
      <c r="A44" s="36"/>
      <c r="B44" s="36"/>
      <c r="C44" s="37"/>
      <c r="D44" s="37"/>
      <c r="E44" s="3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" ht="14.25">
      <c r="A45" s="36"/>
      <c r="B45" s="36"/>
    </row>
    <row r="46" ht="14.25"/>
    <row r="47" ht="14.25"/>
    <row r="48" ht="14.25"/>
    <row r="49" ht="14.25"/>
    <row r="50" ht="14.25"/>
    <row r="55" spans="1:3" ht="14.25" hidden="1">
      <c r="A55" s="58" t="s">
        <v>12</v>
      </c>
      <c r="B55" s="58" t="s">
        <v>13</v>
      </c>
      <c r="C55" s="58" t="s">
        <v>14</v>
      </c>
    </row>
    <row r="56" spans="1:3" ht="14.25" hidden="1">
      <c r="A56" s="59" t="e">
        <f>#REF!</f>
        <v>#REF!</v>
      </c>
      <c r="B56" s="65" t="e">
        <f>#REF!</f>
        <v>#REF!</v>
      </c>
      <c r="C56" s="59" t="e">
        <f>#REF!</f>
        <v>#REF!</v>
      </c>
    </row>
    <row r="57" spans="1:3" ht="14.25" hidden="1">
      <c r="A57" s="59" t="e">
        <f>#REF!</f>
        <v>#REF!</v>
      </c>
      <c r="B57" s="65" t="e">
        <f>#REF!</f>
        <v>#REF!</v>
      </c>
      <c r="C57" s="59" t="e">
        <f>#REF!</f>
        <v>#REF!</v>
      </c>
    </row>
    <row r="58" spans="1:3" ht="14.25" hidden="1">
      <c r="A58" s="59" t="e">
        <f>#REF!</f>
        <v>#REF!</v>
      </c>
      <c r="B58" s="65" t="e">
        <f>#REF!</f>
        <v>#REF!</v>
      </c>
      <c r="C58" s="59" t="e">
        <f>#REF!</f>
        <v>#REF!</v>
      </c>
    </row>
    <row r="59" spans="1:3" ht="14.25" hidden="1">
      <c r="A59" s="59" t="e">
        <f>#REF!</f>
        <v>#REF!</v>
      </c>
      <c r="B59" s="65" t="e">
        <f>#REF!</f>
        <v>#REF!</v>
      </c>
      <c r="C59" s="59" t="e">
        <f>#REF!</f>
        <v>#REF!</v>
      </c>
    </row>
    <row r="60" spans="1:3" ht="14.25" hidden="1">
      <c r="A60" s="59" t="e">
        <f>#REF!</f>
        <v>#REF!</v>
      </c>
      <c r="B60" s="65" t="e">
        <f>#REF!</f>
        <v>#REF!</v>
      </c>
      <c r="C60" s="59" t="e">
        <f>#REF!</f>
        <v>#REF!</v>
      </c>
    </row>
    <row r="61" spans="1:3" ht="14.25" hidden="1">
      <c r="A61" s="59" t="e">
        <f>#REF!</f>
        <v>#REF!</v>
      </c>
      <c r="B61" s="65" t="e">
        <f>#REF!</f>
        <v>#REF!</v>
      </c>
      <c r="C61" s="59" t="e">
        <f>#REF!</f>
        <v>#REF!</v>
      </c>
    </row>
    <row r="62" spans="1:3" ht="14.25" hidden="1">
      <c r="A62" s="59" t="e">
        <f>#REF!</f>
        <v>#REF!</v>
      </c>
      <c r="B62" s="65" t="e">
        <f>#REF!</f>
        <v>#REF!</v>
      </c>
      <c r="C62" s="59" t="e">
        <f>#REF!</f>
        <v>#REF!</v>
      </c>
    </row>
    <row r="63" spans="1:3" ht="14.25" hidden="1">
      <c r="A63" s="59" t="e">
        <f>#REF!</f>
        <v>#REF!</v>
      </c>
      <c r="B63" s="65" t="e">
        <f>#REF!</f>
        <v>#REF!</v>
      </c>
      <c r="C63" s="59" t="e">
        <f>#REF!</f>
        <v>#REF!</v>
      </c>
    </row>
    <row r="64" spans="1:3" ht="14.25" hidden="1">
      <c r="A64" s="59" t="e">
        <f>#REF!</f>
        <v>#REF!</v>
      </c>
      <c r="B64" s="65" t="e">
        <f>#REF!</f>
        <v>#REF!</v>
      </c>
      <c r="C64" s="59" t="e">
        <f>#REF!</f>
        <v>#REF!</v>
      </c>
    </row>
    <row r="65" spans="1:3" ht="14.25" hidden="1">
      <c r="A65" s="59" t="e">
        <f>#REF!</f>
        <v>#REF!</v>
      </c>
      <c r="B65" s="65" t="e">
        <f>#REF!</f>
        <v>#REF!</v>
      </c>
      <c r="C65" s="59" t="e">
        <f>#REF!</f>
        <v>#REF!</v>
      </c>
    </row>
    <row r="66" spans="1:3" ht="14.25" hidden="1">
      <c r="A66" s="59" t="e">
        <f>#REF!</f>
        <v>#REF!</v>
      </c>
      <c r="B66" s="65"/>
      <c r="C66" s="65"/>
    </row>
    <row r="67" spans="1:3" ht="14.25" hidden="1">
      <c r="A67" s="59" t="e">
        <f>#REF!</f>
        <v>#REF!</v>
      </c>
      <c r="B67" s="56"/>
      <c r="C67" s="57"/>
    </row>
    <row r="68" spans="1:3" ht="14.25" hidden="1">
      <c r="A68" s="59" t="e">
        <f>#REF!</f>
        <v>#REF!</v>
      </c>
      <c r="B68" s="56"/>
      <c r="C68" s="57"/>
    </row>
    <row r="69" spans="1:3" ht="14.25" hidden="1">
      <c r="A69" s="59" t="e">
        <f>#REF!</f>
        <v>#REF!</v>
      </c>
      <c r="B69" s="56"/>
      <c r="C69" s="57"/>
    </row>
    <row r="70" spans="1:3" ht="14.25" hidden="1">
      <c r="A70" s="59" t="e">
        <f>#REF!</f>
        <v>#REF!</v>
      </c>
      <c r="B70" s="56"/>
      <c r="C70" s="57"/>
    </row>
    <row r="71" spans="1:3" ht="14.25">
      <c r="A71" s="56"/>
      <c r="B71" s="56"/>
      <c r="C71" s="57"/>
    </row>
    <row r="72" spans="1:3" ht="14.25">
      <c r="A72" s="56"/>
      <c r="B72" s="56"/>
      <c r="C72" s="57"/>
    </row>
    <row r="73" spans="1:3" ht="14.25">
      <c r="A73" s="56"/>
      <c r="B73" s="56"/>
      <c r="C73" s="57"/>
    </row>
    <row r="74" spans="1:3" ht="14.25">
      <c r="A74" s="56"/>
      <c r="B74" s="56"/>
      <c r="C74" s="57"/>
    </row>
    <row r="75" spans="1:3" ht="14.25">
      <c r="A75" s="56"/>
      <c r="B75" s="56"/>
      <c r="C75" s="57"/>
    </row>
    <row r="76" spans="1:3" ht="14.25">
      <c r="A76" s="56"/>
      <c r="B76" s="56"/>
      <c r="C76" s="57"/>
    </row>
    <row r="77" spans="1:3" ht="14.25">
      <c r="A77" s="56"/>
      <c r="B77" s="56"/>
      <c r="C77" s="57"/>
    </row>
  </sheetData>
  <sheetProtection/>
  <mergeCells count="21">
    <mergeCell ref="L38:N38"/>
    <mergeCell ref="F5:G5"/>
    <mergeCell ref="R38:T38"/>
    <mergeCell ref="C38:E38"/>
    <mergeCell ref="I3:K4"/>
    <mergeCell ref="O38:Q38"/>
    <mergeCell ref="O3:Q4"/>
    <mergeCell ref="R5:S5"/>
    <mergeCell ref="L5:M5"/>
    <mergeCell ref="C5:D5"/>
    <mergeCell ref="O5:P5"/>
    <mergeCell ref="I5:J5"/>
    <mergeCell ref="L3:N4"/>
    <mergeCell ref="F38:H38"/>
    <mergeCell ref="R3:T4"/>
    <mergeCell ref="A40:B40"/>
    <mergeCell ref="A38:B38"/>
    <mergeCell ref="A3:B5"/>
    <mergeCell ref="C3:E4"/>
    <mergeCell ref="F3:H4"/>
    <mergeCell ref="I38:K38"/>
  </mergeCells>
  <conditionalFormatting sqref="C7:T37">
    <cfRule type="expression" priority="14" dxfId="3" stopIfTrue="1">
      <formula>$B7="szombat"</formula>
    </cfRule>
    <cfRule type="expression" priority="15" dxfId="3" stopIfTrue="1">
      <formula>$B7="vasárnap"</formula>
    </cfRule>
  </conditionalFormatting>
  <conditionalFormatting sqref="C7:T37">
    <cfRule type="expression" priority="11" dxfId="2" stopIfTrue="1">
      <formula>VLOOKUP($A7,$C$56:$C$65,1,0)</formula>
    </cfRule>
    <cfRule type="expression" priority="12" dxfId="1" stopIfTrue="1">
      <formula>VLOOKUP($A7,$B$56:$B$65,1,0)</formula>
    </cfRule>
    <cfRule type="expression" priority="13" dxfId="0" stopIfTrue="1">
      <formula>VLOOKUP($A7,$A$56:$A$68,1,0)</formula>
    </cfRule>
  </conditionalFormatting>
  <conditionalFormatting sqref="A7:A37">
    <cfRule type="expression" priority="9" dxfId="3" stopIfTrue="1">
      <formula>$B7="vasárnap"</formula>
    </cfRule>
    <cfRule type="expression" priority="10" dxfId="3" stopIfTrue="1">
      <formula>$B7="szombat"</formula>
    </cfRule>
  </conditionalFormatting>
  <conditionalFormatting sqref="A7:A37">
    <cfRule type="expression" priority="6" dxfId="2" stopIfTrue="1">
      <formula>VLOOKUP($A7,$C$56:$C$65,1,0)</formula>
    </cfRule>
    <cfRule type="expression" priority="7" dxfId="1" stopIfTrue="1">
      <formula>VLOOKUP($A7,$B$56:$B$65,1,0)</formula>
    </cfRule>
    <cfRule type="expression" priority="8" dxfId="0" stopIfTrue="1">
      <formula>VLOOKUP($A7,$A$56:$A$68,1,0)</formula>
    </cfRule>
  </conditionalFormatting>
  <conditionalFormatting sqref="B7:B37">
    <cfRule type="expression" priority="4" dxfId="3" stopIfTrue="1">
      <formula>$B7="szombat"</formula>
    </cfRule>
    <cfRule type="expression" priority="5" dxfId="3" stopIfTrue="1">
      <formula>$B7="vasárnap"</formula>
    </cfRule>
  </conditionalFormatting>
  <conditionalFormatting sqref="B7:B37">
    <cfRule type="expression" priority="1" dxfId="2" stopIfTrue="1">
      <formula>VLOOKUP($A7,$C$56:$C$65,1,0)</formula>
    </cfRule>
    <cfRule type="expression" priority="2" dxfId="1" stopIfTrue="1">
      <formula>VLOOKUP($A7,$B$56:$B$65,1,0)</formula>
    </cfRule>
    <cfRule type="expression" priority="3" dxfId="0" stopIfTrue="1">
      <formula>VLOOKUP($A7,$A$56:$A$68,1,0)</formula>
    </cfRule>
  </conditionalFormatting>
  <printOptions horizontalCentered="1"/>
  <pageMargins left="0.23622047244094488" right="0.23622047244094488" top="0.1968503937007874" bottom="1.141732283464567" header="0" footer="0.11811023622047244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zoomScaleSheetLayoutView="98" workbookViewId="0" topLeftCell="A1">
      <selection activeCell="A1" sqref="A1"/>
    </sheetView>
  </sheetViews>
  <sheetFormatPr defaultColWidth="9.140625" defaultRowHeight="12.75"/>
  <cols>
    <col min="1" max="1" width="11.7109375" style="8" customWidth="1"/>
    <col min="2" max="2" width="9.140625" style="8" customWidth="1"/>
    <col min="3" max="4" width="6.28125" style="28" customWidth="1"/>
    <col min="5" max="5" width="6.28125" style="29" customWidth="1"/>
    <col min="6" max="20" width="6.28125" style="8" customWidth="1"/>
    <col min="21" max="16384" width="9.140625" style="8" customWidth="1"/>
  </cols>
  <sheetData>
    <row r="1" spans="1:20" ht="17.25">
      <c r="A1" s="2" t="s">
        <v>15</v>
      </c>
      <c r="B1" s="3"/>
      <c r="C1" s="4"/>
      <c r="D1" s="4"/>
      <c r="E1" s="3"/>
      <c r="F1" s="5" t="s">
        <v>7</v>
      </c>
      <c r="G1" s="3"/>
      <c r="H1" s="3"/>
      <c r="I1" s="4"/>
      <c r="J1" s="3"/>
      <c r="K1" s="3"/>
      <c r="L1" s="4"/>
      <c r="M1" s="6" t="s">
        <v>8</v>
      </c>
      <c r="N1" s="3"/>
      <c r="O1" s="3"/>
      <c r="P1" s="7"/>
      <c r="Q1" s="7"/>
      <c r="R1" s="7"/>
      <c r="S1" s="7"/>
      <c r="T1" s="7"/>
    </row>
    <row r="2" spans="1:20" ht="15" thickBot="1">
      <c r="A2" s="7"/>
      <c r="B2" s="7"/>
      <c r="C2" s="4"/>
      <c r="D2" s="4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0" customFormat="1" ht="10.5" customHeight="1">
      <c r="A3" s="132">
        <v>2019</v>
      </c>
      <c r="B3" s="133"/>
      <c r="C3" s="126"/>
      <c r="D3" s="127"/>
      <c r="E3" s="128"/>
      <c r="F3" s="126"/>
      <c r="G3" s="127"/>
      <c r="H3" s="128"/>
      <c r="I3" s="126"/>
      <c r="J3" s="127"/>
      <c r="K3" s="128"/>
      <c r="L3" s="126"/>
      <c r="M3" s="127"/>
      <c r="N3" s="128"/>
      <c r="O3" s="126"/>
      <c r="P3" s="127"/>
      <c r="Q3" s="128"/>
      <c r="R3" s="126"/>
      <c r="S3" s="127"/>
      <c r="T3" s="128"/>
    </row>
    <row r="4" spans="1:20" s="10" customFormat="1" ht="10.5" customHeight="1">
      <c r="A4" s="134"/>
      <c r="B4" s="135"/>
      <c r="C4" s="129"/>
      <c r="D4" s="130"/>
      <c r="E4" s="131"/>
      <c r="F4" s="129"/>
      <c r="G4" s="130"/>
      <c r="H4" s="131"/>
      <c r="I4" s="129"/>
      <c r="J4" s="130"/>
      <c r="K4" s="131"/>
      <c r="L4" s="129"/>
      <c r="M4" s="130"/>
      <c r="N4" s="131"/>
      <c r="O4" s="129"/>
      <c r="P4" s="130"/>
      <c r="Q4" s="131"/>
      <c r="R4" s="129"/>
      <c r="S4" s="130"/>
      <c r="T4" s="131"/>
    </row>
    <row r="5" spans="1:20" s="10" customFormat="1" ht="10.5" customHeight="1">
      <c r="A5" s="134"/>
      <c r="B5" s="135"/>
      <c r="C5" s="124" t="s">
        <v>5</v>
      </c>
      <c r="D5" s="125"/>
      <c r="E5" s="11" t="s">
        <v>2</v>
      </c>
      <c r="F5" s="124" t="s">
        <v>5</v>
      </c>
      <c r="G5" s="125"/>
      <c r="H5" s="11" t="s">
        <v>2</v>
      </c>
      <c r="I5" s="124" t="s">
        <v>5</v>
      </c>
      <c r="J5" s="125"/>
      <c r="K5" s="11" t="s">
        <v>2</v>
      </c>
      <c r="L5" s="124" t="s">
        <v>5</v>
      </c>
      <c r="M5" s="125"/>
      <c r="N5" s="11" t="s">
        <v>2</v>
      </c>
      <c r="O5" s="124" t="s">
        <v>5</v>
      </c>
      <c r="P5" s="125"/>
      <c r="Q5" s="11" t="s">
        <v>2</v>
      </c>
      <c r="R5" s="124" t="s">
        <v>5</v>
      </c>
      <c r="S5" s="125"/>
      <c r="T5" s="11" t="s">
        <v>2</v>
      </c>
    </row>
    <row r="6" spans="1:20" s="10" customFormat="1" ht="11.25" thickBot="1">
      <c r="A6" s="70" t="s">
        <v>1</v>
      </c>
      <c r="B6" s="71" t="s">
        <v>9</v>
      </c>
      <c r="C6" s="66" t="s">
        <v>3</v>
      </c>
      <c r="D6" s="67" t="s">
        <v>0</v>
      </c>
      <c r="E6" s="11" t="s">
        <v>4</v>
      </c>
      <c r="F6" s="66" t="s">
        <v>3</v>
      </c>
      <c r="G6" s="67" t="s">
        <v>0</v>
      </c>
      <c r="H6" s="11" t="s">
        <v>4</v>
      </c>
      <c r="I6" s="66" t="s">
        <v>3</v>
      </c>
      <c r="J6" s="67" t="s">
        <v>0</v>
      </c>
      <c r="K6" s="11" t="s">
        <v>4</v>
      </c>
      <c r="L6" s="66" t="s">
        <v>3</v>
      </c>
      <c r="M6" s="67" t="s">
        <v>0</v>
      </c>
      <c r="N6" s="11" t="s">
        <v>4</v>
      </c>
      <c r="O6" s="66" t="s">
        <v>3</v>
      </c>
      <c r="P6" s="67" t="s">
        <v>0</v>
      </c>
      <c r="Q6" s="11" t="s">
        <v>4</v>
      </c>
      <c r="R6" s="66" t="s">
        <v>3</v>
      </c>
      <c r="S6" s="67" t="s">
        <v>0</v>
      </c>
      <c r="T6" s="11" t="s">
        <v>4</v>
      </c>
    </row>
    <row r="7" spans="1:20" s="10" customFormat="1" ht="10.5">
      <c r="A7" s="46">
        <v>43617</v>
      </c>
      <c r="B7" s="47" t="str">
        <f>TEXT(A7,"nnnn")</f>
        <v>szombat</v>
      </c>
      <c r="C7" s="48"/>
      <c r="D7" s="48"/>
      <c r="E7" s="49"/>
      <c r="F7" s="48"/>
      <c r="G7" s="48"/>
      <c r="H7" s="49"/>
      <c r="I7" s="48"/>
      <c r="J7" s="48"/>
      <c r="K7" s="49"/>
      <c r="L7" s="48"/>
      <c r="M7" s="48"/>
      <c r="N7" s="49"/>
      <c r="O7" s="48"/>
      <c r="P7" s="48"/>
      <c r="Q7" s="49"/>
      <c r="R7" s="48"/>
      <c r="S7" s="48"/>
      <c r="T7" s="50"/>
    </row>
    <row r="8" spans="1:20" s="10" customFormat="1" ht="11.25" thickBot="1">
      <c r="A8" s="112">
        <v>43618</v>
      </c>
      <c r="B8" s="31" t="str">
        <f aca="true" t="shared" si="0" ref="B8:B36">TEXT(A8,"nnnn")</f>
        <v>vasárnap</v>
      </c>
      <c r="C8" s="18"/>
      <c r="D8" s="18"/>
      <c r="E8" s="19"/>
      <c r="F8" s="18"/>
      <c r="G8" s="18"/>
      <c r="H8" s="19"/>
      <c r="I8" s="18"/>
      <c r="J8" s="18"/>
      <c r="K8" s="19"/>
      <c r="L8" s="18"/>
      <c r="M8" s="18"/>
      <c r="N8" s="19"/>
      <c r="O8" s="18"/>
      <c r="P8" s="18"/>
      <c r="Q8" s="19"/>
      <c r="R8" s="18"/>
      <c r="S8" s="18"/>
      <c r="T8" s="20"/>
    </row>
    <row r="9" spans="1:20" s="10" customFormat="1" ht="10.5">
      <c r="A9" s="113">
        <v>43619</v>
      </c>
      <c r="B9" s="32" t="str">
        <f t="shared" si="0"/>
        <v>hétfő</v>
      </c>
      <c r="C9" s="21"/>
      <c r="D9" s="21"/>
      <c r="E9" s="22"/>
      <c r="F9" s="21"/>
      <c r="G9" s="21"/>
      <c r="H9" s="22"/>
      <c r="I9" s="21"/>
      <c r="J9" s="21"/>
      <c r="K9" s="22"/>
      <c r="L9" s="21"/>
      <c r="M9" s="21"/>
      <c r="N9" s="22"/>
      <c r="O9" s="21"/>
      <c r="P9" s="21"/>
      <c r="Q9" s="22"/>
      <c r="R9" s="21"/>
      <c r="S9" s="21"/>
      <c r="T9" s="23"/>
    </row>
    <row r="10" spans="1:20" s="10" customFormat="1" ht="10.5">
      <c r="A10" s="111">
        <v>43620</v>
      </c>
      <c r="B10" s="30" t="str">
        <f t="shared" si="0"/>
        <v>kedd</v>
      </c>
      <c r="C10" s="15"/>
      <c r="D10" s="15"/>
      <c r="E10" s="16"/>
      <c r="F10" s="15"/>
      <c r="G10" s="15"/>
      <c r="H10" s="16"/>
      <c r="I10" s="15"/>
      <c r="J10" s="15"/>
      <c r="K10" s="16"/>
      <c r="L10" s="15"/>
      <c r="M10" s="15"/>
      <c r="N10" s="16"/>
      <c r="O10" s="15"/>
      <c r="P10" s="15"/>
      <c r="Q10" s="16"/>
      <c r="R10" s="15"/>
      <c r="S10" s="15"/>
      <c r="T10" s="17"/>
    </row>
    <row r="11" spans="1:20" s="10" customFormat="1" ht="10.5">
      <c r="A11" s="111">
        <v>43621</v>
      </c>
      <c r="B11" s="30" t="str">
        <f t="shared" si="0"/>
        <v>szerda</v>
      </c>
      <c r="C11" s="15"/>
      <c r="D11" s="15"/>
      <c r="E11" s="16"/>
      <c r="F11" s="15"/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7"/>
    </row>
    <row r="12" spans="1:20" s="10" customFormat="1" ht="10.5">
      <c r="A12" s="111">
        <v>43622</v>
      </c>
      <c r="B12" s="30" t="str">
        <f t="shared" si="0"/>
        <v>csütörtök</v>
      </c>
      <c r="C12" s="15"/>
      <c r="D12" s="15"/>
      <c r="E12" s="16"/>
      <c r="F12" s="15"/>
      <c r="G12" s="15"/>
      <c r="H12" s="16"/>
      <c r="I12" s="15"/>
      <c r="J12" s="15"/>
      <c r="K12" s="16"/>
      <c r="L12" s="15"/>
      <c r="M12" s="15"/>
      <c r="N12" s="16"/>
      <c r="O12" s="15"/>
      <c r="P12" s="15"/>
      <c r="Q12" s="16"/>
      <c r="R12" s="15"/>
      <c r="S12" s="15"/>
      <c r="T12" s="17"/>
    </row>
    <row r="13" spans="1:20" s="10" customFormat="1" ht="10.5">
      <c r="A13" s="111">
        <v>43623</v>
      </c>
      <c r="B13" s="30" t="str">
        <f t="shared" si="0"/>
        <v>péntek</v>
      </c>
      <c r="C13" s="15"/>
      <c r="D13" s="15"/>
      <c r="E13" s="16"/>
      <c r="F13" s="15"/>
      <c r="G13" s="15"/>
      <c r="H13" s="16"/>
      <c r="I13" s="15"/>
      <c r="J13" s="15"/>
      <c r="K13" s="16"/>
      <c r="L13" s="15"/>
      <c r="M13" s="15"/>
      <c r="N13" s="16"/>
      <c r="O13" s="15"/>
      <c r="P13" s="15"/>
      <c r="Q13" s="16"/>
      <c r="R13" s="15"/>
      <c r="S13" s="15"/>
      <c r="T13" s="17"/>
    </row>
    <row r="14" spans="1:20" s="10" customFormat="1" ht="10.5">
      <c r="A14" s="111">
        <v>43624</v>
      </c>
      <c r="B14" s="30" t="str">
        <f t="shared" si="0"/>
        <v>szombat</v>
      </c>
      <c r="C14" s="15"/>
      <c r="D14" s="15"/>
      <c r="E14" s="16"/>
      <c r="F14" s="15"/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7"/>
    </row>
    <row r="15" spans="1:20" s="10" customFormat="1" ht="11.25" thickBot="1">
      <c r="A15" s="115">
        <v>43625</v>
      </c>
      <c r="B15" s="90" t="str">
        <f t="shared" si="0"/>
        <v>vasárnap</v>
      </c>
      <c r="C15" s="91"/>
      <c r="D15" s="91"/>
      <c r="E15" s="92"/>
      <c r="F15" s="91"/>
      <c r="G15" s="91"/>
      <c r="H15" s="92"/>
      <c r="I15" s="91"/>
      <c r="J15" s="91"/>
      <c r="K15" s="92"/>
      <c r="L15" s="91"/>
      <c r="M15" s="91"/>
      <c r="N15" s="92"/>
      <c r="O15" s="91"/>
      <c r="P15" s="91"/>
      <c r="Q15" s="92"/>
      <c r="R15" s="91"/>
      <c r="S15" s="91"/>
      <c r="T15" s="93"/>
    </row>
    <row r="16" spans="1:20" s="10" customFormat="1" ht="10.5">
      <c r="A16" s="116">
        <v>43626</v>
      </c>
      <c r="B16" s="86" t="str">
        <f t="shared" si="0"/>
        <v>hétfő</v>
      </c>
      <c r="C16" s="87"/>
      <c r="D16" s="87"/>
      <c r="E16" s="88"/>
      <c r="F16" s="87"/>
      <c r="G16" s="87"/>
      <c r="H16" s="88"/>
      <c r="I16" s="87"/>
      <c r="J16" s="87"/>
      <c r="K16" s="88"/>
      <c r="L16" s="87"/>
      <c r="M16" s="87"/>
      <c r="N16" s="88"/>
      <c r="O16" s="87"/>
      <c r="P16" s="87"/>
      <c r="Q16" s="88"/>
      <c r="R16" s="87"/>
      <c r="S16" s="87"/>
      <c r="T16" s="89"/>
    </row>
    <row r="17" spans="1:20" s="10" customFormat="1" ht="10.5">
      <c r="A17" s="111">
        <v>43627</v>
      </c>
      <c r="B17" s="30" t="str">
        <f t="shared" si="0"/>
        <v>kedd</v>
      </c>
      <c r="C17" s="15"/>
      <c r="D17" s="15"/>
      <c r="E17" s="16"/>
      <c r="F17" s="15"/>
      <c r="G17" s="15"/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7"/>
    </row>
    <row r="18" spans="1:20" s="10" customFormat="1" ht="10.5">
      <c r="A18" s="111">
        <v>43628</v>
      </c>
      <c r="B18" s="30" t="str">
        <f t="shared" si="0"/>
        <v>szerda</v>
      </c>
      <c r="C18" s="15"/>
      <c r="D18" s="15"/>
      <c r="E18" s="16"/>
      <c r="F18" s="15"/>
      <c r="G18" s="15"/>
      <c r="H18" s="16"/>
      <c r="I18" s="15"/>
      <c r="J18" s="15"/>
      <c r="K18" s="16"/>
      <c r="L18" s="15"/>
      <c r="M18" s="15"/>
      <c r="N18" s="16"/>
      <c r="O18" s="15"/>
      <c r="P18" s="15"/>
      <c r="Q18" s="16"/>
      <c r="R18" s="15"/>
      <c r="S18" s="15"/>
      <c r="T18" s="17"/>
    </row>
    <row r="19" spans="1:20" s="10" customFormat="1" ht="10.5">
      <c r="A19" s="111">
        <v>43629</v>
      </c>
      <c r="B19" s="30" t="str">
        <f t="shared" si="0"/>
        <v>csütörtök</v>
      </c>
      <c r="C19" s="15"/>
      <c r="D19" s="15"/>
      <c r="E19" s="16"/>
      <c r="F19" s="15"/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7"/>
    </row>
    <row r="20" spans="1:20" s="10" customFormat="1" ht="10.5">
      <c r="A20" s="111">
        <v>43630</v>
      </c>
      <c r="B20" s="30" t="str">
        <f t="shared" si="0"/>
        <v>péntek</v>
      </c>
      <c r="C20" s="15"/>
      <c r="D20" s="15"/>
      <c r="E20" s="16"/>
      <c r="F20" s="15"/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7"/>
    </row>
    <row r="21" spans="1:20" s="10" customFormat="1" ht="10.5">
      <c r="A21" s="111">
        <v>43631</v>
      </c>
      <c r="B21" s="30" t="str">
        <f t="shared" si="0"/>
        <v>szombat</v>
      </c>
      <c r="C21" s="15"/>
      <c r="D21" s="15"/>
      <c r="E21" s="16"/>
      <c r="F21" s="15"/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7"/>
    </row>
    <row r="22" spans="1:20" s="10" customFormat="1" ht="11.25" thickBot="1">
      <c r="A22" s="112">
        <v>43632</v>
      </c>
      <c r="B22" s="31" t="str">
        <f t="shared" si="0"/>
        <v>vasárnap</v>
      </c>
      <c r="C22" s="18"/>
      <c r="D22" s="18"/>
      <c r="E22" s="19"/>
      <c r="F22" s="18"/>
      <c r="G22" s="18"/>
      <c r="H22" s="19"/>
      <c r="I22" s="18"/>
      <c r="J22" s="18"/>
      <c r="K22" s="19"/>
      <c r="L22" s="18"/>
      <c r="M22" s="18"/>
      <c r="N22" s="19"/>
      <c r="O22" s="18"/>
      <c r="P22" s="18"/>
      <c r="Q22" s="19"/>
      <c r="R22" s="18"/>
      <c r="S22" s="18"/>
      <c r="T22" s="20"/>
    </row>
    <row r="23" spans="1:20" s="10" customFormat="1" ht="10.5">
      <c r="A23" s="113">
        <v>43633</v>
      </c>
      <c r="B23" s="32" t="str">
        <f t="shared" si="0"/>
        <v>hétfő</v>
      </c>
      <c r="C23" s="21"/>
      <c r="D23" s="21"/>
      <c r="E23" s="22"/>
      <c r="F23" s="21"/>
      <c r="G23" s="21"/>
      <c r="H23" s="22"/>
      <c r="I23" s="21"/>
      <c r="J23" s="21"/>
      <c r="K23" s="22"/>
      <c r="L23" s="21"/>
      <c r="M23" s="21"/>
      <c r="N23" s="22"/>
      <c r="O23" s="21"/>
      <c r="P23" s="21"/>
      <c r="Q23" s="22"/>
      <c r="R23" s="21"/>
      <c r="S23" s="21"/>
      <c r="T23" s="23"/>
    </row>
    <row r="24" spans="1:20" s="10" customFormat="1" ht="10.5">
      <c r="A24" s="111">
        <v>43634</v>
      </c>
      <c r="B24" s="30" t="str">
        <f t="shared" si="0"/>
        <v>kedd</v>
      </c>
      <c r="C24" s="15"/>
      <c r="D24" s="15"/>
      <c r="E24" s="16"/>
      <c r="F24" s="15"/>
      <c r="G24" s="15"/>
      <c r="H24" s="16"/>
      <c r="I24" s="15"/>
      <c r="J24" s="15"/>
      <c r="K24" s="16"/>
      <c r="L24" s="15"/>
      <c r="M24" s="15"/>
      <c r="N24" s="16"/>
      <c r="O24" s="15"/>
      <c r="P24" s="15"/>
      <c r="Q24" s="16"/>
      <c r="R24" s="15"/>
      <c r="S24" s="15"/>
      <c r="T24" s="17"/>
    </row>
    <row r="25" spans="1:20" s="10" customFormat="1" ht="10.5">
      <c r="A25" s="111">
        <v>43635</v>
      </c>
      <c r="B25" s="30" t="str">
        <f t="shared" si="0"/>
        <v>szerda</v>
      </c>
      <c r="C25" s="15"/>
      <c r="D25" s="15"/>
      <c r="E25" s="16"/>
      <c r="F25" s="15"/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7"/>
    </row>
    <row r="26" spans="1:20" s="10" customFormat="1" ht="10.5">
      <c r="A26" s="111">
        <v>43636</v>
      </c>
      <c r="B26" s="30" t="str">
        <f t="shared" si="0"/>
        <v>csütörtök</v>
      </c>
      <c r="C26" s="15"/>
      <c r="D26" s="15"/>
      <c r="E26" s="16"/>
      <c r="F26" s="15"/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7"/>
    </row>
    <row r="27" spans="1:20" s="10" customFormat="1" ht="10.5">
      <c r="A27" s="111">
        <v>43637</v>
      </c>
      <c r="B27" s="30" t="str">
        <f t="shared" si="0"/>
        <v>péntek</v>
      </c>
      <c r="C27" s="15"/>
      <c r="D27" s="15"/>
      <c r="E27" s="16"/>
      <c r="F27" s="15"/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7"/>
    </row>
    <row r="28" spans="1:20" s="10" customFormat="1" ht="10.5">
      <c r="A28" s="111">
        <v>43638</v>
      </c>
      <c r="B28" s="30" t="str">
        <f t="shared" si="0"/>
        <v>szombat</v>
      </c>
      <c r="C28" s="15"/>
      <c r="D28" s="15"/>
      <c r="E28" s="16"/>
      <c r="F28" s="15"/>
      <c r="G28" s="15"/>
      <c r="H28" s="16"/>
      <c r="I28" s="15"/>
      <c r="J28" s="15"/>
      <c r="K28" s="16"/>
      <c r="L28" s="15"/>
      <c r="M28" s="15"/>
      <c r="N28" s="16"/>
      <c r="O28" s="15"/>
      <c r="P28" s="15"/>
      <c r="Q28" s="16"/>
      <c r="R28" s="15"/>
      <c r="S28" s="15"/>
      <c r="T28" s="17"/>
    </row>
    <row r="29" spans="1:20" s="10" customFormat="1" ht="11.25" thickBot="1">
      <c r="A29" s="112">
        <v>43639</v>
      </c>
      <c r="B29" s="31" t="str">
        <f t="shared" si="0"/>
        <v>vasárnap</v>
      </c>
      <c r="C29" s="18"/>
      <c r="D29" s="18"/>
      <c r="E29" s="19"/>
      <c r="F29" s="18"/>
      <c r="G29" s="18"/>
      <c r="H29" s="19"/>
      <c r="I29" s="18"/>
      <c r="J29" s="18"/>
      <c r="K29" s="19"/>
      <c r="L29" s="18"/>
      <c r="M29" s="18"/>
      <c r="N29" s="19"/>
      <c r="O29" s="18"/>
      <c r="P29" s="18"/>
      <c r="Q29" s="19"/>
      <c r="R29" s="18"/>
      <c r="S29" s="18"/>
      <c r="T29" s="20"/>
    </row>
    <row r="30" spans="1:20" s="10" customFormat="1" ht="10.5">
      <c r="A30" s="113">
        <v>43640</v>
      </c>
      <c r="B30" s="32" t="str">
        <f t="shared" si="0"/>
        <v>hétfő</v>
      </c>
      <c r="C30" s="21"/>
      <c r="D30" s="21"/>
      <c r="E30" s="22"/>
      <c r="F30" s="21"/>
      <c r="G30" s="21"/>
      <c r="H30" s="22"/>
      <c r="I30" s="21"/>
      <c r="J30" s="21"/>
      <c r="K30" s="22"/>
      <c r="L30" s="21"/>
      <c r="M30" s="21"/>
      <c r="N30" s="22"/>
      <c r="O30" s="21"/>
      <c r="P30" s="21"/>
      <c r="Q30" s="22"/>
      <c r="R30" s="21"/>
      <c r="S30" s="21"/>
      <c r="T30" s="23"/>
    </row>
    <row r="31" spans="1:20" s="10" customFormat="1" ht="10.5">
      <c r="A31" s="111">
        <v>43641</v>
      </c>
      <c r="B31" s="30" t="str">
        <f t="shared" si="0"/>
        <v>kedd</v>
      </c>
      <c r="C31" s="15"/>
      <c r="D31" s="15"/>
      <c r="E31" s="16"/>
      <c r="F31" s="15"/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7"/>
    </row>
    <row r="32" spans="1:20" s="10" customFormat="1" ht="10.5">
      <c r="A32" s="111">
        <v>43642</v>
      </c>
      <c r="B32" s="30" t="str">
        <f t="shared" si="0"/>
        <v>szerda</v>
      </c>
      <c r="C32" s="15"/>
      <c r="D32" s="15"/>
      <c r="E32" s="16"/>
      <c r="F32" s="15"/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7"/>
    </row>
    <row r="33" spans="1:20" s="10" customFormat="1" ht="10.5">
      <c r="A33" s="111">
        <v>43643</v>
      </c>
      <c r="B33" s="30" t="str">
        <f t="shared" si="0"/>
        <v>csütörtök</v>
      </c>
      <c r="C33" s="15"/>
      <c r="D33" s="15"/>
      <c r="E33" s="16"/>
      <c r="F33" s="15"/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7"/>
    </row>
    <row r="34" spans="1:20" s="10" customFormat="1" ht="10.5">
      <c r="A34" s="111">
        <v>43644</v>
      </c>
      <c r="B34" s="30" t="str">
        <f t="shared" si="0"/>
        <v>péntek</v>
      </c>
      <c r="C34" s="15"/>
      <c r="D34" s="15"/>
      <c r="E34" s="16"/>
      <c r="F34" s="15"/>
      <c r="G34" s="15"/>
      <c r="H34" s="16"/>
      <c r="I34" s="15"/>
      <c r="J34" s="15"/>
      <c r="K34" s="16"/>
      <c r="L34" s="15"/>
      <c r="M34" s="15"/>
      <c r="N34" s="16"/>
      <c r="O34" s="15"/>
      <c r="P34" s="15"/>
      <c r="Q34" s="16"/>
      <c r="R34" s="15"/>
      <c r="S34" s="15"/>
      <c r="T34" s="17"/>
    </row>
    <row r="35" spans="1:20" s="10" customFormat="1" ht="10.5">
      <c r="A35" s="111">
        <v>43645</v>
      </c>
      <c r="B35" s="30" t="str">
        <f t="shared" si="0"/>
        <v>szombat</v>
      </c>
      <c r="C35" s="15"/>
      <c r="D35" s="15"/>
      <c r="E35" s="16"/>
      <c r="F35" s="15"/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7"/>
    </row>
    <row r="36" spans="1:20" s="10" customFormat="1" ht="11.25" thickBot="1">
      <c r="A36" s="112">
        <v>43646</v>
      </c>
      <c r="B36" s="31" t="str">
        <f t="shared" si="0"/>
        <v>vasárnap</v>
      </c>
      <c r="C36" s="18"/>
      <c r="D36" s="18"/>
      <c r="E36" s="19"/>
      <c r="F36" s="18"/>
      <c r="G36" s="18"/>
      <c r="H36" s="19"/>
      <c r="I36" s="18"/>
      <c r="J36" s="18"/>
      <c r="K36" s="19"/>
      <c r="L36" s="18"/>
      <c r="M36" s="18"/>
      <c r="N36" s="19"/>
      <c r="O36" s="18"/>
      <c r="P36" s="18"/>
      <c r="Q36" s="19"/>
      <c r="R36" s="18"/>
      <c r="S36" s="18"/>
      <c r="T36" s="20"/>
    </row>
    <row r="37" spans="1:20" s="10" customFormat="1" ht="11.25" thickBot="1">
      <c r="A37" s="152" t="s">
        <v>10</v>
      </c>
      <c r="B37" s="153"/>
      <c r="C37" s="149"/>
      <c r="D37" s="150"/>
      <c r="E37" s="151"/>
      <c r="F37" s="149"/>
      <c r="G37" s="150"/>
      <c r="H37" s="151"/>
      <c r="I37" s="149"/>
      <c r="J37" s="150"/>
      <c r="K37" s="151"/>
      <c r="L37" s="149"/>
      <c r="M37" s="150"/>
      <c r="N37" s="151"/>
      <c r="O37" s="149"/>
      <c r="P37" s="150"/>
      <c r="Q37" s="151"/>
      <c r="R37" s="149"/>
      <c r="S37" s="150"/>
      <c r="T37" s="151"/>
    </row>
    <row r="38" spans="1:20" s="10" customFormat="1" ht="11.25" thickBot="1">
      <c r="A38" s="7"/>
      <c r="B38" s="7"/>
      <c r="C38" s="4"/>
      <c r="D38" s="4"/>
      <c r="E38" s="9"/>
      <c r="F38" s="4"/>
      <c r="G38" s="4"/>
      <c r="H38" s="9"/>
      <c r="I38" s="4"/>
      <c r="J38" s="4"/>
      <c r="K38" s="9"/>
      <c r="L38" s="4"/>
      <c r="M38" s="4"/>
      <c r="N38" s="9"/>
      <c r="O38" s="4"/>
      <c r="P38" s="4"/>
      <c r="Q38" s="9"/>
      <c r="R38" s="4"/>
      <c r="S38" s="4"/>
      <c r="T38" s="9"/>
    </row>
    <row r="39" spans="1:20" s="10" customFormat="1" ht="11.25" thickBot="1">
      <c r="A39" s="136" t="s">
        <v>11</v>
      </c>
      <c r="B39" s="136"/>
      <c r="C39" s="4"/>
      <c r="D39" s="4"/>
      <c r="E39" s="24">
        <f>SUM(E7:E36)</f>
        <v>0</v>
      </c>
      <c r="F39" s="4"/>
      <c r="G39" s="4"/>
      <c r="H39" s="24">
        <f>SUM(H7:H36)</f>
        <v>0</v>
      </c>
      <c r="I39" s="4"/>
      <c r="J39" s="4"/>
      <c r="K39" s="24">
        <f>SUM(K7:K36)</f>
        <v>0</v>
      </c>
      <c r="L39" s="4"/>
      <c r="M39" s="4"/>
      <c r="N39" s="24">
        <f>SUM(N7:N36)</f>
        <v>0</v>
      </c>
      <c r="O39" s="4"/>
      <c r="P39" s="4"/>
      <c r="Q39" s="24">
        <f>SUM(Q7:Q36)</f>
        <v>0</v>
      </c>
      <c r="R39" s="4"/>
      <c r="S39" s="4"/>
      <c r="T39" s="24">
        <f>SUM(T7:T36)</f>
        <v>0</v>
      </c>
    </row>
    <row r="40" spans="1:11" s="10" customFormat="1" ht="10.5">
      <c r="A40" s="7"/>
      <c r="B40" s="7"/>
      <c r="E40" s="9"/>
      <c r="F40" s="7"/>
      <c r="G40" s="7"/>
      <c r="H40" s="7"/>
      <c r="I40" s="7"/>
      <c r="J40" s="7"/>
      <c r="K40" s="7"/>
    </row>
    <row r="41" spans="1:11" s="10" customFormat="1" ht="10.5">
      <c r="A41" s="7"/>
      <c r="B41" s="7"/>
      <c r="C41" s="27"/>
      <c r="D41" s="7" t="s">
        <v>6</v>
      </c>
      <c r="E41" s="9"/>
      <c r="F41" s="7"/>
      <c r="G41" s="7"/>
      <c r="H41" s="7"/>
      <c r="I41" s="7"/>
      <c r="J41" s="7"/>
      <c r="K41" s="7"/>
    </row>
    <row r="42" ht="14.25"/>
    <row r="43" ht="14.25"/>
    <row r="44" ht="14.25"/>
    <row r="45" ht="14.25"/>
    <row r="46" ht="14.25"/>
    <row r="47" ht="14.25"/>
    <row r="48" ht="14.25"/>
    <row r="57" spans="1:3" ht="14.25" hidden="1">
      <c r="A57" s="58" t="s">
        <v>12</v>
      </c>
      <c r="B57" s="58" t="s">
        <v>13</v>
      </c>
      <c r="C57" s="58" t="s">
        <v>14</v>
      </c>
    </row>
    <row r="58" spans="1:3" ht="14.25" hidden="1">
      <c r="A58" s="59" t="e">
        <f>#REF!</f>
        <v>#REF!</v>
      </c>
      <c r="B58" s="65" t="e">
        <f>#REF!</f>
        <v>#REF!</v>
      </c>
      <c r="C58" s="59" t="e">
        <f>#REF!</f>
        <v>#REF!</v>
      </c>
    </row>
    <row r="59" spans="1:3" ht="14.25" hidden="1">
      <c r="A59" s="59" t="e">
        <f>#REF!</f>
        <v>#REF!</v>
      </c>
      <c r="B59" s="65" t="e">
        <f>#REF!</f>
        <v>#REF!</v>
      </c>
      <c r="C59" s="59" t="e">
        <f>#REF!</f>
        <v>#REF!</v>
      </c>
    </row>
    <row r="60" spans="1:3" ht="14.25" hidden="1">
      <c r="A60" s="59" t="e">
        <f>#REF!</f>
        <v>#REF!</v>
      </c>
      <c r="B60" s="65" t="e">
        <f>#REF!</f>
        <v>#REF!</v>
      </c>
      <c r="C60" s="59" t="e">
        <f>#REF!</f>
        <v>#REF!</v>
      </c>
    </row>
    <row r="61" spans="1:3" ht="14.25" hidden="1">
      <c r="A61" s="59" t="e">
        <f>#REF!</f>
        <v>#REF!</v>
      </c>
      <c r="B61" s="65" t="e">
        <f>#REF!</f>
        <v>#REF!</v>
      </c>
      <c r="C61" s="59" t="e">
        <f>#REF!</f>
        <v>#REF!</v>
      </c>
    </row>
    <row r="62" spans="1:3" ht="14.25" hidden="1">
      <c r="A62" s="59" t="e">
        <f>#REF!</f>
        <v>#REF!</v>
      </c>
      <c r="B62" s="65" t="e">
        <f>#REF!</f>
        <v>#REF!</v>
      </c>
      <c r="C62" s="59" t="e">
        <f>#REF!</f>
        <v>#REF!</v>
      </c>
    </row>
    <row r="63" spans="1:3" ht="14.25" hidden="1">
      <c r="A63" s="59" t="e">
        <f>#REF!</f>
        <v>#REF!</v>
      </c>
      <c r="B63" s="65" t="e">
        <f>#REF!</f>
        <v>#REF!</v>
      </c>
      <c r="C63" s="59" t="e">
        <f>#REF!</f>
        <v>#REF!</v>
      </c>
    </row>
    <row r="64" spans="1:3" ht="14.25" hidden="1">
      <c r="A64" s="59" t="e">
        <f>#REF!</f>
        <v>#REF!</v>
      </c>
      <c r="B64" s="65" t="e">
        <f>#REF!</f>
        <v>#REF!</v>
      </c>
      <c r="C64" s="59" t="e">
        <f>#REF!</f>
        <v>#REF!</v>
      </c>
    </row>
    <row r="65" spans="1:3" ht="14.25" hidden="1">
      <c r="A65" s="59" t="e">
        <f>#REF!</f>
        <v>#REF!</v>
      </c>
      <c r="B65" s="65" t="e">
        <f>#REF!</f>
        <v>#REF!</v>
      </c>
      <c r="C65" s="59" t="e">
        <f>#REF!</f>
        <v>#REF!</v>
      </c>
    </row>
    <row r="66" spans="1:3" ht="14.25" hidden="1">
      <c r="A66" s="59" t="e">
        <f>#REF!</f>
        <v>#REF!</v>
      </c>
      <c r="B66" s="65" t="e">
        <f>#REF!</f>
        <v>#REF!</v>
      </c>
      <c r="C66" s="59" t="e">
        <f>#REF!</f>
        <v>#REF!</v>
      </c>
    </row>
    <row r="67" spans="1:3" ht="14.25" hidden="1">
      <c r="A67" s="59" t="e">
        <f>#REF!</f>
        <v>#REF!</v>
      </c>
      <c r="B67" s="65" t="e">
        <f>#REF!</f>
        <v>#REF!</v>
      </c>
      <c r="C67" s="59" t="e">
        <f>#REF!</f>
        <v>#REF!</v>
      </c>
    </row>
    <row r="68" spans="1:3" ht="14.25" hidden="1">
      <c r="A68" s="59" t="e">
        <f>#REF!</f>
        <v>#REF!</v>
      </c>
      <c r="B68" s="65"/>
      <c r="C68" s="65"/>
    </row>
    <row r="69" spans="1:3" ht="14.25" hidden="1">
      <c r="A69" s="59" t="e">
        <f>#REF!</f>
        <v>#REF!</v>
      </c>
      <c r="B69" s="56"/>
      <c r="C69" s="57"/>
    </row>
    <row r="70" spans="1:3" ht="14.25" hidden="1">
      <c r="A70" s="59" t="e">
        <f>#REF!</f>
        <v>#REF!</v>
      </c>
      <c r="B70" s="56"/>
      <c r="C70" s="57"/>
    </row>
    <row r="71" spans="1:3" ht="14.25" hidden="1">
      <c r="A71" s="59" t="e">
        <f>#REF!</f>
        <v>#REF!</v>
      </c>
      <c r="B71" s="56"/>
      <c r="C71" s="57"/>
    </row>
    <row r="72" spans="1:3" ht="14.25" hidden="1">
      <c r="A72" s="59" t="e">
        <f>#REF!</f>
        <v>#REF!</v>
      </c>
      <c r="B72" s="56"/>
      <c r="C72" s="57"/>
    </row>
    <row r="73" spans="1:3" ht="14.25">
      <c r="A73" s="56"/>
      <c r="B73" s="56"/>
      <c r="C73" s="57"/>
    </row>
    <row r="74" spans="1:3" ht="14.25">
      <c r="A74" s="56"/>
      <c r="B74" s="56"/>
      <c r="C74" s="57"/>
    </row>
    <row r="75" spans="1:3" ht="14.25">
      <c r="A75" s="56"/>
      <c r="B75" s="56"/>
      <c r="C75" s="57"/>
    </row>
    <row r="76" spans="1:3" ht="14.25">
      <c r="A76" s="56"/>
      <c r="B76" s="56"/>
      <c r="C76" s="57"/>
    </row>
    <row r="77" spans="1:3" ht="14.25">
      <c r="A77" s="56"/>
      <c r="B77" s="56"/>
      <c r="C77" s="57"/>
    </row>
    <row r="78" spans="1:3" ht="14.25">
      <c r="A78" s="56"/>
      <c r="B78" s="56"/>
      <c r="C78" s="57"/>
    </row>
  </sheetData>
  <sheetProtection/>
  <mergeCells count="21">
    <mergeCell ref="F3:H4"/>
    <mergeCell ref="C5:D5"/>
    <mergeCell ref="R3:T4"/>
    <mergeCell ref="R5:S5"/>
    <mergeCell ref="O3:Q4"/>
    <mergeCell ref="O37:Q37"/>
    <mergeCell ref="R37:T37"/>
    <mergeCell ref="L3:N4"/>
    <mergeCell ref="O5:P5"/>
    <mergeCell ref="L37:N37"/>
    <mergeCell ref="L5:M5"/>
    <mergeCell ref="A39:B39"/>
    <mergeCell ref="A37:B37"/>
    <mergeCell ref="I37:K37"/>
    <mergeCell ref="A3:B5"/>
    <mergeCell ref="I3:K4"/>
    <mergeCell ref="F5:G5"/>
    <mergeCell ref="C3:E4"/>
    <mergeCell ref="C37:E37"/>
    <mergeCell ref="I5:J5"/>
    <mergeCell ref="F37:H37"/>
  </mergeCells>
  <conditionalFormatting sqref="C7:T14 C16:T36">
    <cfRule type="expression" priority="14" dxfId="3" stopIfTrue="1">
      <formula>$B7="szombat"</formula>
    </cfRule>
    <cfRule type="expression" priority="15" dxfId="3" stopIfTrue="1">
      <formula>$B7="vasárnap"</formula>
    </cfRule>
  </conditionalFormatting>
  <conditionalFormatting sqref="C7:T14 C16:T36">
    <cfRule type="expression" priority="11" dxfId="2" stopIfTrue="1">
      <formula>VLOOKUP($A7,$C$56:$C$65,1,0)</formula>
    </cfRule>
    <cfRule type="expression" priority="12" dxfId="1" stopIfTrue="1">
      <formula>VLOOKUP($A7,$B$56:$B$65,1,0)</formula>
    </cfRule>
    <cfRule type="expression" priority="13" dxfId="0" stopIfTrue="1">
      <formula>VLOOKUP($A7,$A$56:$A$68,1,0)</formula>
    </cfRule>
  </conditionalFormatting>
  <conditionalFormatting sqref="A7:A14 A16:A36">
    <cfRule type="expression" priority="9" dxfId="3" stopIfTrue="1">
      <formula>$B7="vasárnap"</formula>
    </cfRule>
    <cfRule type="expression" priority="10" dxfId="3" stopIfTrue="1">
      <formula>$B7="szombat"</formula>
    </cfRule>
  </conditionalFormatting>
  <conditionalFormatting sqref="A7:A14 A16:A36">
    <cfRule type="expression" priority="6" dxfId="2" stopIfTrue="1">
      <formula>VLOOKUP($A7,$C$56:$C$65,1,0)</formula>
    </cfRule>
    <cfRule type="expression" priority="7" dxfId="1" stopIfTrue="1">
      <formula>VLOOKUP($A7,$B$56:$B$65,1,0)</formula>
    </cfRule>
    <cfRule type="expression" priority="8" dxfId="0" stopIfTrue="1">
      <formula>VLOOKUP($A7,$A$56:$A$68,1,0)</formula>
    </cfRule>
  </conditionalFormatting>
  <conditionalFormatting sqref="B7:B14 B16:B36">
    <cfRule type="expression" priority="4" dxfId="3" stopIfTrue="1">
      <formula>$B7="szombat"</formula>
    </cfRule>
    <cfRule type="expression" priority="5" dxfId="3" stopIfTrue="1">
      <formula>$B7="vasárnap"</formula>
    </cfRule>
  </conditionalFormatting>
  <conditionalFormatting sqref="B7:B14 B16:B36">
    <cfRule type="expression" priority="1" dxfId="2" stopIfTrue="1">
      <formula>VLOOKUP($A7,$C$56:$C$65,1,0)</formula>
    </cfRule>
    <cfRule type="expression" priority="2" dxfId="1" stopIfTrue="1">
      <formula>VLOOKUP($A7,$B$56:$B$65,1,0)</formula>
    </cfRule>
    <cfRule type="expression" priority="3" dxfId="0" stopIfTrue="1">
      <formula>VLOOKUP($A7,$A$56:$A$68,1,0)</formula>
    </cfRule>
  </conditionalFormatting>
  <printOptions horizontalCentered="1"/>
  <pageMargins left="0.23622047244094488" right="0.23622047244094488" top="0.1968503937007874" bottom="1.141732283464567" header="0" footer="0.1181102362204724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zoomScaleSheetLayoutView="120" workbookViewId="0" topLeftCell="A1">
      <selection activeCell="A1" sqref="A1"/>
    </sheetView>
  </sheetViews>
  <sheetFormatPr defaultColWidth="9.140625" defaultRowHeight="12.75"/>
  <cols>
    <col min="1" max="1" width="11.7109375" style="8" customWidth="1"/>
    <col min="2" max="2" width="9.140625" style="8" customWidth="1"/>
    <col min="3" max="4" width="6.28125" style="28" customWidth="1"/>
    <col min="5" max="5" width="6.28125" style="29" customWidth="1"/>
    <col min="6" max="20" width="6.28125" style="8" customWidth="1"/>
    <col min="21" max="16384" width="9.140625" style="8" customWidth="1"/>
  </cols>
  <sheetData>
    <row r="1" spans="1:20" ht="17.25">
      <c r="A1" s="2" t="s">
        <v>15</v>
      </c>
      <c r="B1" s="3"/>
      <c r="C1" s="4"/>
      <c r="D1" s="4"/>
      <c r="E1" s="3"/>
      <c r="F1" s="5" t="s">
        <v>7</v>
      </c>
      <c r="G1" s="3"/>
      <c r="H1" s="3"/>
      <c r="I1" s="4"/>
      <c r="J1" s="3"/>
      <c r="K1" s="3"/>
      <c r="L1" s="4"/>
      <c r="M1" s="6" t="s">
        <v>8</v>
      </c>
      <c r="N1" s="3"/>
      <c r="O1" s="3"/>
      <c r="P1" s="7"/>
      <c r="Q1" s="7"/>
      <c r="R1" s="7"/>
      <c r="S1" s="7"/>
      <c r="T1" s="7"/>
    </row>
    <row r="2" spans="1:20" ht="15" thickBot="1">
      <c r="A2" s="7"/>
      <c r="B2" s="7"/>
      <c r="C2" s="4"/>
      <c r="D2" s="4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0" customFormat="1" ht="10.5" customHeight="1">
      <c r="A3" s="132">
        <v>2019</v>
      </c>
      <c r="B3" s="133"/>
      <c r="C3" s="126"/>
      <c r="D3" s="127"/>
      <c r="E3" s="128"/>
      <c r="F3" s="126"/>
      <c r="G3" s="127"/>
      <c r="H3" s="128"/>
      <c r="I3" s="126"/>
      <c r="J3" s="127"/>
      <c r="K3" s="128"/>
      <c r="L3" s="126"/>
      <c r="M3" s="127"/>
      <c r="N3" s="128"/>
      <c r="O3" s="126"/>
      <c r="P3" s="127"/>
      <c r="Q3" s="128"/>
      <c r="R3" s="126"/>
      <c r="S3" s="127"/>
      <c r="T3" s="128"/>
    </row>
    <row r="4" spans="1:20" s="10" customFormat="1" ht="10.5" customHeight="1">
      <c r="A4" s="134"/>
      <c r="B4" s="135"/>
      <c r="C4" s="129"/>
      <c r="D4" s="130"/>
      <c r="E4" s="131"/>
      <c r="F4" s="129"/>
      <c r="G4" s="130"/>
      <c r="H4" s="131"/>
      <c r="I4" s="129"/>
      <c r="J4" s="130"/>
      <c r="K4" s="131"/>
      <c r="L4" s="129"/>
      <c r="M4" s="130"/>
      <c r="N4" s="131"/>
      <c r="O4" s="129"/>
      <c r="P4" s="130"/>
      <c r="Q4" s="131"/>
      <c r="R4" s="129"/>
      <c r="S4" s="130"/>
      <c r="T4" s="131"/>
    </row>
    <row r="5" spans="1:20" s="10" customFormat="1" ht="10.5" customHeight="1">
      <c r="A5" s="134"/>
      <c r="B5" s="135"/>
      <c r="C5" s="124" t="s">
        <v>5</v>
      </c>
      <c r="D5" s="125"/>
      <c r="E5" s="11" t="s">
        <v>2</v>
      </c>
      <c r="F5" s="124" t="s">
        <v>5</v>
      </c>
      <c r="G5" s="125"/>
      <c r="H5" s="11" t="s">
        <v>2</v>
      </c>
      <c r="I5" s="124" t="s">
        <v>5</v>
      </c>
      <c r="J5" s="125"/>
      <c r="K5" s="11" t="s">
        <v>2</v>
      </c>
      <c r="L5" s="124" t="s">
        <v>5</v>
      </c>
      <c r="M5" s="125"/>
      <c r="N5" s="11" t="s">
        <v>2</v>
      </c>
      <c r="O5" s="124" t="s">
        <v>5</v>
      </c>
      <c r="P5" s="125"/>
      <c r="Q5" s="11" t="s">
        <v>2</v>
      </c>
      <c r="R5" s="124" t="s">
        <v>5</v>
      </c>
      <c r="S5" s="125"/>
      <c r="T5" s="11" t="s">
        <v>2</v>
      </c>
    </row>
    <row r="6" spans="1:20" s="10" customFormat="1" ht="11.25" thickBot="1">
      <c r="A6" s="68" t="s">
        <v>1</v>
      </c>
      <c r="B6" s="69" t="s">
        <v>9</v>
      </c>
      <c r="C6" s="12" t="s">
        <v>3</v>
      </c>
      <c r="D6" s="13" t="s">
        <v>0</v>
      </c>
      <c r="E6" s="14" t="s">
        <v>4</v>
      </c>
      <c r="F6" s="12" t="s">
        <v>3</v>
      </c>
      <c r="G6" s="13" t="s">
        <v>0</v>
      </c>
      <c r="H6" s="14" t="s">
        <v>4</v>
      </c>
      <c r="I6" s="12" t="s">
        <v>3</v>
      </c>
      <c r="J6" s="13" t="s">
        <v>0</v>
      </c>
      <c r="K6" s="14" t="s">
        <v>4</v>
      </c>
      <c r="L6" s="12" t="s">
        <v>3</v>
      </c>
      <c r="M6" s="13" t="s">
        <v>0</v>
      </c>
      <c r="N6" s="14" t="s">
        <v>4</v>
      </c>
      <c r="O6" s="12" t="s">
        <v>3</v>
      </c>
      <c r="P6" s="13" t="s">
        <v>0</v>
      </c>
      <c r="Q6" s="14" t="s">
        <v>4</v>
      </c>
      <c r="R6" s="12" t="s">
        <v>3</v>
      </c>
      <c r="S6" s="13" t="s">
        <v>0</v>
      </c>
      <c r="T6" s="14" t="s">
        <v>4</v>
      </c>
    </row>
    <row r="7" spans="1:20" s="10" customFormat="1" ht="10.5">
      <c r="A7" s="46">
        <v>43647</v>
      </c>
      <c r="B7" s="47" t="str">
        <f>TEXT(A7,"nnnn")</f>
        <v>hétfő</v>
      </c>
      <c r="C7" s="48"/>
      <c r="D7" s="48"/>
      <c r="E7" s="49"/>
      <c r="F7" s="48"/>
      <c r="G7" s="48"/>
      <c r="H7" s="49"/>
      <c r="I7" s="48"/>
      <c r="J7" s="48"/>
      <c r="K7" s="49"/>
      <c r="L7" s="48"/>
      <c r="M7" s="48"/>
      <c r="N7" s="49"/>
      <c r="O7" s="48"/>
      <c r="P7" s="48"/>
      <c r="Q7" s="49"/>
      <c r="R7" s="48"/>
      <c r="S7" s="48"/>
      <c r="T7" s="50"/>
    </row>
    <row r="8" spans="1:20" s="10" customFormat="1" ht="10.5">
      <c r="A8" s="111">
        <v>43648</v>
      </c>
      <c r="B8" s="30" t="str">
        <f aca="true" t="shared" si="0" ref="B8:B37">TEXT(A8,"nnnn")</f>
        <v>kedd</v>
      </c>
      <c r="C8" s="15"/>
      <c r="D8" s="15"/>
      <c r="E8" s="16"/>
      <c r="F8" s="15"/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7"/>
    </row>
    <row r="9" spans="1:20" s="10" customFormat="1" ht="10.5">
      <c r="A9" s="111">
        <v>43649</v>
      </c>
      <c r="B9" s="30" t="str">
        <f t="shared" si="0"/>
        <v>szerda</v>
      </c>
      <c r="C9" s="15"/>
      <c r="D9" s="15"/>
      <c r="E9" s="16"/>
      <c r="F9" s="15"/>
      <c r="G9" s="15"/>
      <c r="H9" s="16"/>
      <c r="I9" s="15"/>
      <c r="J9" s="15"/>
      <c r="K9" s="16"/>
      <c r="L9" s="15"/>
      <c r="M9" s="15"/>
      <c r="N9" s="16"/>
      <c r="O9" s="15"/>
      <c r="P9" s="15"/>
      <c r="Q9" s="16"/>
      <c r="R9" s="15"/>
      <c r="S9" s="15"/>
      <c r="T9" s="17"/>
    </row>
    <row r="10" spans="1:20" s="10" customFormat="1" ht="10.5">
      <c r="A10" s="111">
        <v>43650</v>
      </c>
      <c r="B10" s="30" t="str">
        <f t="shared" si="0"/>
        <v>csütörtök</v>
      </c>
      <c r="C10" s="15"/>
      <c r="D10" s="15"/>
      <c r="E10" s="16"/>
      <c r="F10" s="15"/>
      <c r="G10" s="15"/>
      <c r="H10" s="16"/>
      <c r="I10" s="15"/>
      <c r="J10" s="15"/>
      <c r="K10" s="16"/>
      <c r="L10" s="15"/>
      <c r="M10" s="15"/>
      <c r="N10" s="16"/>
      <c r="O10" s="15"/>
      <c r="P10" s="15"/>
      <c r="Q10" s="16"/>
      <c r="R10" s="15"/>
      <c r="S10" s="15"/>
      <c r="T10" s="17"/>
    </row>
    <row r="11" spans="1:20" s="10" customFormat="1" ht="10.5">
      <c r="A11" s="111">
        <v>43651</v>
      </c>
      <c r="B11" s="30" t="str">
        <f t="shared" si="0"/>
        <v>péntek</v>
      </c>
      <c r="C11" s="15"/>
      <c r="D11" s="15"/>
      <c r="E11" s="16"/>
      <c r="F11" s="15"/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7"/>
    </row>
    <row r="12" spans="1:20" s="10" customFormat="1" ht="10.5">
      <c r="A12" s="111">
        <v>43652</v>
      </c>
      <c r="B12" s="30" t="str">
        <f t="shared" si="0"/>
        <v>szombat</v>
      </c>
      <c r="C12" s="15"/>
      <c r="D12" s="15"/>
      <c r="E12" s="16"/>
      <c r="F12" s="15"/>
      <c r="G12" s="15"/>
      <c r="H12" s="16"/>
      <c r="I12" s="15"/>
      <c r="J12" s="15"/>
      <c r="K12" s="16"/>
      <c r="L12" s="15"/>
      <c r="M12" s="15"/>
      <c r="N12" s="16"/>
      <c r="O12" s="15"/>
      <c r="P12" s="15"/>
      <c r="Q12" s="16"/>
      <c r="R12" s="15"/>
      <c r="S12" s="15"/>
      <c r="T12" s="17"/>
    </row>
    <row r="13" spans="1:20" s="10" customFormat="1" ht="11.25" thickBot="1">
      <c r="A13" s="112">
        <v>43653</v>
      </c>
      <c r="B13" s="31" t="str">
        <f t="shared" si="0"/>
        <v>vasárnap</v>
      </c>
      <c r="C13" s="18"/>
      <c r="D13" s="18"/>
      <c r="E13" s="19"/>
      <c r="F13" s="18"/>
      <c r="G13" s="18"/>
      <c r="H13" s="19"/>
      <c r="I13" s="18"/>
      <c r="J13" s="18"/>
      <c r="K13" s="19"/>
      <c r="L13" s="18"/>
      <c r="M13" s="18"/>
      <c r="N13" s="19"/>
      <c r="O13" s="18"/>
      <c r="P13" s="18"/>
      <c r="Q13" s="19"/>
      <c r="R13" s="18"/>
      <c r="S13" s="18"/>
      <c r="T13" s="20"/>
    </row>
    <row r="14" spans="1:20" s="10" customFormat="1" ht="10.5">
      <c r="A14" s="113">
        <v>43654</v>
      </c>
      <c r="B14" s="32" t="str">
        <f t="shared" si="0"/>
        <v>hétfő</v>
      </c>
      <c r="C14" s="21"/>
      <c r="D14" s="21"/>
      <c r="E14" s="22"/>
      <c r="F14" s="21"/>
      <c r="G14" s="21"/>
      <c r="H14" s="22"/>
      <c r="I14" s="21"/>
      <c r="J14" s="21"/>
      <c r="K14" s="22"/>
      <c r="L14" s="21"/>
      <c r="M14" s="21"/>
      <c r="N14" s="22"/>
      <c r="O14" s="21"/>
      <c r="P14" s="21"/>
      <c r="Q14" s="22"/>
      <c r="R14" s="21"/>
      <c r="S14" s="21"/>
      <c r="T14" s="23"/>
    </row>
    <row r="15" spans="1:20" s="10" customFormat="1" ht="10.5">
      <c r="A15" s="111">
        <v>43655</v>
      </c>
      <c r="B15" s="30" t="str">
        <f t="shared" si="0"/>
        <v>kedd</v>
      </c>
      <c r="C15" s="15"/>
      <c r="D15" s="15"/>
      <c r="E15" s="16"/>
      <c r="F15" s="15"/>
      <c r="G15" s="15"/>
      <c r="H15" s="16"/>
      <c r="I15" s="15"/>
      <c r="J15" s="15"/>
      <c r="K15" s="16"/>
      <c r="L15" s="15"/>
      <c r="M15" s="15"/>
      <c r="N15" s="16"/>
      <c r="O15" s="15"/>
      <c r="P15" s="15"/>
      <c r="Q15" s="16"/>
      <c r="R15" s="15"/>
      <c r="S15" s="15"/>
      <c r="T15" s="17"/>
    </row>
    <row r="16" spans="1:20" s="10" customFormat="1" ht="10.5">
      <c r="A16" s="111">
        <v>43656</v>
      </c>
      <c r="B16" s="30" t="str">
        <f t="shared" si="0"/>
        <v>szerda</v>
      </c>
      <c r="C16" s="15"/>
      <c r="D16" s="15"/>
      <c r="E16" s="16"/>
      <c r="F16" s="15"/>
      <c r="G16" s="15"/>
      <c r="H16" s="16"/>
      <c r="I16" s="15"/>
      <c r="J16" s="15"/>
      <c r="K16" s="16"/>
      <c r="L16" s="15"/>
      <c r="M16" s="15"/>
      <c r="N16" s="16"/>
      <c r="O16" s="15"/>
      <c r="P16" s="15"/>
      <c r="Q16" s="16"/>
      <c r="R16" s="15"/>
      <c r="S16" s="15"/>
      <c r="T16" s="17"/>
    </row>
    <row r="17" spans="1:20" s="10" customFormat="1" ht="10.5">
      <c r="A17" s="111">
        <v>43657</v>
      </c>
      <c r="B17" s="30" t="str">
        <f t="shared" si="0"/>
        <v>csütörtök</v>
      </c>
      <c r="C17" s="15"/>
      <c r="D17" s="15"/>
      <c r="E17" s="16"/>
      <c r="F17" s="15"/>
      <c r="G17" s="15"/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7"/>
    </row>
    <row r="18" spans="1:20" s="10" customFormat="1" ht="10.5">
      <c r="A18" s="111">
        <v>43658</v>
      </c>
      <c r="B18" s="30" t="str">
        <f t="shared" si="0"/>
        <v>péntek</v>
      </c>
      <c r="C18" s="15"/>
      <c r="D18" s="15"/>
      <c r="E18" s="16"/>
      <c r="F18" s="15"/>
      <c r="G18" s="15"/>
      <c r="H18" s="16"/>
      <c r="I18" s="15"/>
      <c r="J18" s="15"/>
      <c r="K18" s="16"/>
      <c r="L18" s="15"/>
      <c r="M18" s="15"/>
      <c r="N18" s="16"/>
      <c r="O18" s="15"/>
      <c r="P18" s="15"/>
      <c r="Q18" s="16"/>
      <c r="R18" s="15"/>
      <c r="S18" s="15"/>
      <c r="T18" s="17"/>
    </row>
    <row r="19" spans="1:20" s="10" customFormat="1" ht="10.5">
      <c r="A19" s="111">
        <v>43659</v>
      </c>
      <c r="B19" s="30" t="str">
        <f t="shared" si="0"/>
        <v>szombat</v>
      </c>
      <c r="C19" s="15"/>
      <c r="D19" s="15"/>
      <c r="E19" s="16"/>
      <c r="F19" s="15"/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7"/>
    </row>
    <row r="20" spans="1:20" s="10" customFormat="1" ht="11.25" thickBot="1">
      <c r="A20" s="112">
        <v>43660</v>
      </c>
      <c r="B20" s="31" t="str">
        <f t="shared" si="0"/>
        <v>vasárnap</v>
      </c>
      <c r="C20" s="18"/>
      <c r="D20" s="18"/>
      <c r="E20" s="19"/>
      <c r="F20" s="18"/>
      <c r="G20" s="18"/>
      <c r="H20" s="19"/>
      <c r="I20" s="18"/>
      <c r="J20" s="18"/>
      <c r="K20" s="19"/>
      <c r="L20" s="18"/>
      <c r="M20" s="18"/>
      <c r="N20" s="19"/>
      <c r="O20" s="18"/>
      <c r="P20" s="18"/>
      <c r="Q20" s="19"/>
      <c r="R20" s="18"/>
      <c r="S20" s="18"/>
      <c r="T20" s="20"/>
    </row>
    <row r="21" spans="1:20" s="10" customFormat="1" ht="10.5">
      <c r="A21" s="113">
        <v>43661</v>
      </c>
      <c r="B21" s="32" t="str">
        <f t="shared" si="0"/>
        <v>hétfő</v>
      </c>
      <c r="C21" s="21"/>
      <c r="D21" s="21"/>
      <c r="E21" s="22"/>
      <c r="F21" s="21"/>
      <c r="G21" s="21"/>
      <c r="H21" s="22"/>
      <c r="I21" s="21"/>
      <c r="J21" s="21"/>
      <c r="K21" s="22"/>
      <c r="L21" s="21"/>
      <c r="M21" s="21"/>
      <c r="N21" s="22"/>
      <c r="O21" s="21"/>
      <c r="P21" s="21"/>
      <c r="Q21" s="22"/>
      <c r="R21" s="21"/>
      <c r="S21" s="21"/>
      <c r="T21" s="23"/>
    </row>
    <row r="22" spans="1:20" s="10" customFormat="1" ht="10.5">
      <c r="A22" s="111">
        <v>43662</v>
      </c>
      <c r="B22" s="30" t="str">
        <f t="shared" si="0"/>
        <v>kedd</v>
      </c>
      <c r="C22" s="15"/>
      <c r="D22" s="15"/>
      <c r="E22" s="16"/>
      <c r="F22" s="15"/>
      <c r="G22" s="15"/>
      <c r="H22" s="16"/>
      <c r="I22" s="15"/>
      <c r="J22" s="15"/>
      <c r="K22" s="16"/>
      <c r="L22" s="15"/>
      <c r="M22" s="15"/>
      <c r="N22" s="16"/>
      <c r="O22" s="15"/>
      <c r="P22" s="15"/>
      <c r="Q22" s="16"/>
      <c r="R22" s="15"/>
      <c r="S22" s="15"/>
      <c r="T22" s="17"/>
    </row>
    <row r="23" spans="1:20" s="10" customFormat="1" ht="10.5">
      <c r="A23" s="111">
        <v>43663</v>
      </c>
      <c r="B23" s="30" t="str">
        <f t="shared" si="0"/>
        <v>szerda</v>
      </c>
      <c r="C23" s="15"/>
      <c r="D23" s="15"/>
      <c r="E23" s="16"/>
      <c r="F23" s="15"/>
      <c r="G23" s="15"/>
      <c r="H23" s="16"/>
      <c r="I23" s="15"/>
      <c r="J23" s="15"/>
      <c r="K23" s="16"/>
      <c r="L23" s="15"/>
      <c r="M23" s="15"/>
      <c r="N23" s="16"/>
      <c r="O23" s="15"/>
      <c r="P23" s="15"/>
      <c r="Q23" s="16"/>
      <c r="R23" s="15"/>
      <c r="S23" s="15"/>
      <c r="T23" s="17"/>
    </row>
    <row r="24" spans="1:20" s="10" customFormat="1" ht="10.5">
      <c r="A24" s="111">
        <v>43664</v>
      </c>
      <c r="B24" s="30" t="str">
        <f t="shared" si="0"/>
        <v>csütörtök</v>
      </c>
      <c r="C24" s="15"/>
      <c r="D24" s="15"/>
      <c r="E24" s="16"/>
      <c r="F24" s="15"/>
      <c r="G24" s="15"/>
      <c r="H24" s="16"/>
      <c r="I24" s="15"/>
      <c r="J24" s="15"/>
      <c r="K24" s="16"/>
      <c r="L24" s="15"/>
      <c r="M24" s="15"/>
      <c r="N24" s="16"/>
      <c r="O24" s="15"/>
      <c r="P24" s="15"/>
      <c r="Q24" s="16"/>
      <c r="R24" s="15"/>
      <c r="S24" s="15"/>
      <c r="T24" s="17"/>
    </row>
    <row r="25" spans="1:20" s="10" customFormat="1" ht="10.5">
      <c r="A25" s="111">
        <v>43665</v>
      </c>
      <c r="B25" s="30" t="str">
        <f t="shared" si="0"/>
        <v>péntek</v>
      </c>
      <c r="C25" s="15"/>
      <c r="D25" s="15"/>
      <c r="E25" s="16"/>
      <c r="F25" s="15"/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7"/>
    </row>
    <row r="26" spans="1:20" s="10" customFormat="1" ht="10.5">
      <c r="A26" s="111">
        <v>43666</v>
      </c>
      <c r="B26" s="30" t="str">
        <f t="shared" si="0"/>
        <v>szombat</v>
      </c>
      <c r="C26" s="15"/>
      <c r="D26" s="15"/>
      <c r="E26" s="16"/>
      <c r="F26" s="15"/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7"/>
    </row>
    <row r="27" spans="1:20" s="10" customFormat="1" ht="11.25" thickBot="1">
      <c r="A27" s="112">
        <v>43667</v>
      </c>
      <c r="B27" s="31" t="str">
        <f t="shared" si="0"/>
        <v>vasárnap</v>
      </c>
      <c r="C27" s="18"/>
      <c r="D27" s="18"/>
      <c r="E27" s="19"/>
      <c r="F27" s="18"/>
      <c r="G27" s="18"/>
      <c r="H27" s="19"/>
      <c r="I27" s="18"/>
      <c r="J27" s="18"/>
      <c r="K27" s="19"/>
      <c r="L27" s="18"/>
      <c r="M27" s="18"/>
      <c r="N27" s="19"/>
      <c r="O27" s="18"/>
      <c r="P27" s="18"/>
      <c r="Q27" s="19"/>
      <c r="R27" s="18"/>
      <c r="S27" s="18"/>
      <c r="T27" s="20"/>
    </row>
    <row r="28" spans="1:20" s="10" customFormat="1" ht="10.5">
      <c r="A28" s="113">
        <v>43668</v>
      </c>
      <c r="B28" s="32" t="str">
        <f t="shared" si="0"/>
        <v>hétfő</v>
      </c>
      <c r="C28" s="21"/>
      <c r="D28" s="21"/>
      <c r="E28" s="22"/>
      <c r="F28" s="21"/>
      <c r="G28" s="21"/>
      <c r="H28" s="22"/>
      <c r="I28" s="21"/>
      <c r="J28" s="21"/>
      <c r="K28" s="22"/>
      <c r="L28" s="21"/>
      <c r="M28" s="21"/>
      <c r="N28" s="22"/>
      <c r="O28" s="21"/>
      <c r="P28" s="21"/>
      <c r="Q28" s="22"/>
      <c r="R28" s="21"/>
      <c r="S28" s="21"/>
      <c r="T28" s="23"/>
    </row>
    <row r="29" spans="1:20" s="10" customFormat="1" ht="10.5">
      <c r="A29" s="111">
        <v>43669</v>
      </c>
      <c r="B29" s="30" t="str">
        <f t="shared" si="0"/>
        <v>kedd</v>
      </c>
      <c r="C29" s="15"/>
      <c r="D29" s="15"/>
      <c r="E29" s="16"/>
      <c r="F29" s="15"/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7"/>
    </row>
    <row r="30" spans="1:20" s="10" customFormat="1" ht="10.5">
      <c r="A30" s="111">
        <v>43670</v>
      </c>
      <c r="B30" s="30" t="str">
        <f t="shared" si="0"/>
        <v>szerda</v>
      </c>
      <c r="C30" s="15"/>
      <c r="D30" s="15"/>
      <c r="E30" s="16"/>
      <c r="F30" s="15"/>
      <c r="G30" s="15"/>
      <c r="H30" s="16"/>
      <c r="I30" s="15"/>
      <c r="J30" s="15"/>
      <c r="K30" s="16"/>
      <c r="L30" s="15"/>
      <c r="M30" s="15"/>
      <c r="N30" s="16"/>
      <c r="O30" s="15"/>
      <c r="P30" s="15"/>
      <c r="Q30" s="16"/>
      <c r="R30" s="15"/>
      <c r="S30" s="15"/>
      <c r="T30" s="17"/>
    </row>
    <row r="31" spans="1:20" s="10" customFormat="1" ht="10.5">
      <c r="A31" s="111">
        <v>43671</v>
      </c>
      <c r="B31" s="30" t="str">
        <f t="shared" si="0"/>
        <v>csütörtök</v>
      </c>
      <c r="C31" s="15"/>
      <c r="D31" s="15"/>
      <c r="E31" s="16"/>
      <c r="F31" s="15"/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7"/>
    </row>
    <row r="32" spans="1:20" s="10" customFormat="1" ht="10.5">
      <c r="A32" s="111">
        <v>43672</v>
      </c>
      <c r="B32" s="30" t="str">
        <f t="shared" si="0"/>
        <v>péntek</v>
      </c>
      <c r="C32" s="15"/>
      <c r="D32" s="15"/>
      <c r="E32" s="16"/>
      <c r="F32" s="15"/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7"/>
    </row>
    <row r="33" spans="1:20" s="10" customFormat="1" ht="10.5">
      <c r="A33" s="111">
        <v>43673</v>
      </c>
      <c r="B33" s="30" t="str">
        <f t="shared" si="0"/>
        <v>szombat</v>
      </c>
      <c r="C33" s="15"/>
      <c r="D33" s="15"/>
      <c r="E33" s="16"/>
      <c r="F33" s="15"/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7"/>
    </row>
    <row r="34" spans="1:20" s="10" customFormat="1" ht="11.25" thickBot="1">
      <c r="A34" s="112">
        <v>43674</v>
      </c>
      <c r="B34" s="31" t="str">
        <f t="shared" si="0"/>
        <v>vasárnap</v>
      </c>
      <c r="C34" s="18"/>
      <c r="D34" s="18"/>
      <c r="E34" s="19"/>
      <c r="F34" s="18"/>
      <c r="G34" s="18"/>
      <c r="H34" s="19"/>
      <c r="I34" s="18"/>
      <c r="J34" s="18"/>
      <c r="K34" s="19"/>
      <c r="L34" s="18"/>
      <c r="M34" s="18"/>
      <c r="N34" s="19"/>
      <c r="O34" s="18"/>
      <c r="P34" s="18"/>
      <c r="Q34" s="19"/>
      <c r="R34" s="18"/>
      <c r="S34" s="18"/>
      <c r="T34" s="20"/>
    </row>
    <row r="35" spans="1:20" s="10" customFormat="1" ht="10.5">
      <c r="A35" s="113">
        <v>43675</v>
      </c>
      <c r="B35" s="32" t="str">
        <f t="shared" si="0"/>
        <v>hétfő</v>
      </c>
      <c r="C35" s="21"/>
      <c r="D35" s="21"/>
      <c r="E35" s="22"/>
      <c r="F35" s="21"/>
      <c r="G35" s="21"/>
      <c r="H35" s="22"/>
      <c r="I35" s="21"/>
      <c r="J35" s="21"/>
      <c r="K35" s="22"/>
      <c r="L35" s="21"/>
      <c r="M35" s="21"/>
      <c r="N35" s="22"/>
      <c r="O35" s="21"/>
      <c r="P35" s="21"/>
      <c r="Q35" s="22"/>
      <c r="R35" s="21"/>
      <c r="S35" s="21"/>
      <c r="T35" s="23"/>
    </row>
    <row r="36" spans="1:20" s="10" customFormat="1" ht="10.5">
      <c r="A36" s="111">
        <v>43676</v>
      </c>
      <c r="B36" s="30" t="str">
        <f t="shared" si="0"/>
        <v>kedd</v>
      </c>
      <c r="C36" s="15"/>
      <c r="D36" s="15"/>
      <c r="E36" s="16"/>
      <c r="F36" s="15"/>
      <c r="G36" s="15"/>
      <c r="H36" s="16"/>
      <c r="I36" s="15"/>
      <c r="J36" s="15"/>
      <c r="K36" s="16"/>
      <c r="L36" s="15"/>
      <c r="M36" s="15"/>
      <c r="N36" s="16"/>
      <c r="O36" s="15"/>
      <c r="P36" s="15"/>
      <c r="Q36" s="16"/>
      <c r="R36" s="15"/>
      <c r="S36" s="15"/>
      <c r="T36" s="17"/>
    </row>
    <row r="37" spans="1:20" s="10" customFormat="1" ht="11.25" thickBot="1">
      <c r="A37" s="112">
        <v>43677</v>
      </c>
      <c r="B37" s="31" t="str">
        <f t="shared" si="0"/>
        <v>szerda</v>
      </c>
      <c r="C37" s="18"/>
      <c r="D37" s="18"/>
      <c r="E37" s="19"/>
      <c r="F37" s="18"/>
      <c r="G37" s="18"/>
      <c r="H37" s="19"/>
      <c r="I37" s="18"/>
      <c r="J37" s="18"/>
      <c r="K37" s="19"/>
      <c r="L37" s="18"/>
      <c r="M37" s="18"/>
      <c r="N37" s="19"/>
      <c r="O37" s="18"/>
      <c r="P37" s="18"/>
      <c r="Q37" s="19"/>
      <c r="R37" s="18"/>
      <c r="S37" s="18"/>
      <c r="T37" s="20"/>
    </row>
    <row r="38" spans="1:20" s="10" customFormat="1" ht="11.25" thickBot="1">
      <c r="A38" s="137" t="s">
        <v>10</v>
      </c>
      <c r="B38" s="138"/>
      <c r="C38" s="139"/>
      <c r="D38" s="140"/>
      <c r="E38" s="141"/>
      <c r="F38" s="139"/>
      <c r="G38" s="140"/>
      <c r="H38" s="141"/>
      <c r="I38" s="139"/>
      <c r="J38" s="140"/>
      <c r="K38" s="141"/>
      <c r="L38" s="139"/>
      <c r="M38" s="140"/>
      <c r="N38" s="141"/>
      <c r="O38" s="139"/>
      <c r="P38" s="140"/>
      <c r="Q38" s="141"/>
      <c r="R38" s="139"/>
      <c r="S38" s="140"/>
      <c r="T38" s="141"/>
    </row>
    <row r="39" spans="1:20" s="10" customFormat="1" ht="11.25" thickBot="1">
      <c r="A39" s="7"/>
      <c r="B39" s="7"/>
      <c r="C39" s="4"/>
      <c r="D39" s="4"/>
      <c r="E39" s="9"/>
      <c r="F39" s="4"/>
      <c r="G39" s="4"/>
      <c r="H39" s="9"/>
      <c r="I39" s="4"/>
      <c r="J39" s="4"/>
      <c r="K39" s="9"/>
      <c r="L39" s="4"/>
      <c r="M39" s="4"/>
      <c r="N39" s="9"/>
      <c r="O39" s="4"/>
      <c r="P39" s="4"/>
      <c r="Q39" s="9"/>
      <c r="R39" s="4"/>
      <c r="S39" s="4"/>
      <c r="T39" s="9"/>
    </row>
    <row r="40" spans="1:20" s="10" customFormat="1" ht="11.25" thickBot="1">
      <c r="A40" s="136" t="s">
        <v>11</v>
      </c>
      <c r="B40" s="136"/>
      <c r="C40" s="4"/>
      <c r="D40" s="4"/>
      <c r="E40" s="24">
        <f>SUM(E7:E37)</f>
        <v>0</v>
      </c>
      <c r="F40" s="4"/>
      <c r="G40" s="4"/>
      <c r="H40" s="24">
        <f>SUM(H7:H37)</f>
        <v>0</v>
      </c>
      <c r="I40" s="4"/>
      <c r="J40" s="4"/>
      <c r="K40" s="24">
        <f>SUM(K7:K37)</f>
        <v>0</v>
      </c>
      <c r="L40" s="4"/>
      <c r="M40" s="4"/>
      <c r="N40" s="24">
        <f>SUM(N7:N37)</f>
        <v>0</v>
      </c>
      <c r="O40" s="4"/>
      <c r="P40" s="4"/>
      <c r="Q40" s="24">
        <f>SUM(Q7:Q37)</f>
        <v>0</v>
      </c>
      <c r="R40" s="4"/>
      <c r="S40" s="4"/>
      <c r="T40" s="24">
        <f>SUM(T7:T37)</f>
        <v>0</v>
      </c>
    </row>
    <row r="41" spans="1:11" s="10" customFormat="1" ht="10.5">
      <c r="A41" s="7"/>
      <c r="B41" s="7"/>
      <c r="C41" s="4"/>
      <c r="D41" s="4"/>
      <c r="E41" s="9"/>
      <c r="F41" s="7"/>
      <c r="G41" s="7"/>
      <c r="H41" s="7"/>
      <c r="I41" s="7"/>
      <c r="J41" s="7"/>
      <c r="K41" s="7"/>
    </row>
    <row r="42" ht="14.25"/>
    <row r="43" ht="14.25"/>
    <row r="44" ht="14.25"/>
    <row r="45" ht="14.25"/>
    <row r="46" ht="14.25"/>
    <row r="47" ht="14.25"/>
    <row r="48" ht="14.25"/>
    <row r="49" ht="14.25"/>
    <row r="55" spans="1:4" ht="14.25" hidden="1">
      <c r="A55" s="58" t="s">
        <v>12</v>
      </c>
      <c r="B55" s="58" t="s">
        <v>13</v>
      </c>
      <c r="C55" s="58" t="s">
        <v>14</v>
      </c>
      <c r="D55" s="57"/>
    </row>
    <row r="56" spans="1:4" ht="14.25" hidden="1">
      <c r="A56" s="59" t="e">
        <f>#REF!</f>
        <v>#REF!</v>
      </c>
      <c r="B56" s="65" t="e">
        <f>#REF!</f>
        <v>#REF!</v>
      </c>
      <c r="C56" s="59" t="e">
        <f>#REF!</f>
        <v>#REF!</v>
      </c>
      <c r="D56" s="57"/>
    </row>
    <row r="57" spans="1:4" ht="14.25" hidden="1">
      <c r="A57" s="59" t="e">
        <f>#REF!</f>
        <v>#REF!</v>
      </c>
      <c r="B57" s="65" t="e">
        <f>#REF!</f>
        <v>#REF!</v>
      </c>
      <c r="C57" s="59" t="e">
        <f>#REF!</f>
        <v>#REF!</v>
      </c>
      <c r="D57" s="57"/>
    </row>
    <row r="58" spans="1:4" ht="14.25" hidden="1">
      <c r="A58" s="59" t="e">
        <f>#REF!</f>
        <v>#REF!</v>
      </c>
      <c r="B58" s="65" t="e">
        <f>#REF!</f>
        <v>#REF!</v>
      </c>
      <c r="C58" s="59" t="e">
        <f>#REF!</f>
        <v>#REF!</v>
      </c>
      <c r="D58" s="57"/>
    </row>
    <row r="59" spans="1:4" ht="14.25" hidden="1">
      <c r="A59" s="59" t="e">
        <f>#REF!</f>
        <v>#REF!</v>
      </c>
      <c r="B59" s="65" t="e">
        <f>#REF!</f>
        <v>#REF!</v>
      </c>
      <c r="C59" s="59" t="e">
        <f>#REF!</f>
        <v>#REF!</v>
      </c>
      <c r="D59" s="57"/>
    </row>
    <row r="60" spans="1:4" ht="14.25" hidden="1">
      <c r="A60" s="59" t="e">
        <f>#REF!</f>
        <v>#REF!</v>
      </c>
      <c r="B60" s="65" t="e">
        <f>#REF!</f>
        <v>#REF!</v>
      </c>
      <c r="C60" s="59" t="e">
        <f>#REF!</f>
        <v>#REF!</v>
      </c>
      <c r="D60" s="57"/>
    </row>
    <row r="61" spans="1:4" ht="14.25" hidden="1">
      <c r="A61" s="59" t="e">
        <f>#REF!</f>
        <v>#REF!</v>
      </c>
      <c r="B61" s="65" t="e">
        <f>#REF!</f>
        <v>#REF!</v>
      </c>
      <c r="C61" s="59" t="e">
        <f>#REF!</f>
        <v>#REF!</v>
      </c>
      <c r="D61" s="57"/>
    </row>
    <row r="62" spans="1:4" ht="14.25" hidden="1">
      <c r="A62" s="59" t="e">
        <f>#REF!</f>
        <v>#REF!</v>
      </c>
      <c r="B62" s="65" t="e">
        <f>#REF!</f>
        <v>#REF!</v>
      </c>
      <c r="C62" s="59" t="e">
        <f>#REF!</f>
        <v>#REF!</v>
      </c>
      <c r="D62" s="57"/>
    </row>
    <row r="63" spans="1:4" ht="14.25" hidden="1">
      <c r="A63" s="59" t="e">
        <f>#REF!</f>
        <v>#REF!</v>
      </c>
      <c r="B63" s="65" t="e">
        <f>#REF!</f>
        <v>#REF!</v>
      </c>
      <c r="C63" s="59" t="e">
        <f>#REF!</f>
        <v>#REF!</v>
      </c>
      <c r="D63" s="57"/>
    </row>
    <row r="64" spans="1:4" ht="14.25" hidden="1">
      <c r="A64" s="59" t="e">
        <f>#REF!</f>
        <v>#REF!</v>
      </c>
      <c r="B64" s="65" t="e">
        <f>#REF!</f>
        <v>#REF!</v>
      </c>
      <c r="C64" s="59" t="e">
        <f>#REF!</f>
        <v>#REF!</v>
      </c>
      <c r="D64" s="57"/>
    </row>
    <row r="65" spans="1:4" ht="14.25" hidden="1">
      <c r="A65" s="59" t="e">
        <f>#REF!</f>
        <v>#REF!</v>
      </c>
      <c r="B65" s="65" t="e">
        <f>#REF!</f>
        <v>#REF!</v>
      </c>
      <c r="C65" s="59" t="e">
        <f>#REF!</f>
        <v>#REF!</v>
      </c>
      <c r="D65" s="57"/>
    </row>
    <row r="66" spans="1:4" ht="14.25" hidden="1">
      <c r="A66" s="59" t="e">
        <f>#REF!</f>
        <v>#REF!</v>
      </c>
      <c r="B66" s="65"/>
      <c r="C66" s="65"/>
      <c r="D66" s="57"/>
    </row>
    <row r="67" spans="1:4" ht="14.25" hidden="1">
      <c r="A67" s="59" t="e">
        <f>#REF!</f>
        <v>#REF!</v>
      </c>
      <c r="B67" s="56"/>
      <c r="C67" s="57"/>
      <c r="D67" s="57"/>
    </row>
    <row r="68" spans="1:4" ht="14.25" hidden="1">
      <c r="A68" s="59" t="e">
        <f>#REF!</f>
        <v>#REF!</v>
      </c>
      <c r="B68" s="56"/>
      <c r="C68" s="57"/>
      <c r="D68" s="57"/>
    </row>
    <row r="69" spans="1:4" ht="14.25" hidden="1">
      <c r="A69" s="59" t="e">
        <f>#REF!</f>
        <v>#REF!</v>
      </c>
      <c r="B69" s="56"/>
      <c r="C69" s="57"/>
      <c r="D69" s="57"/>
    </row>
    <row r="70" spans="1:4" ht="14.25" hidden="1">
      <c r="A70" s="59" t="e">
        <f>#REF!</f>
        <v>#REF!</v>
      </c>
      <c r="B70" s="56"/>
      <c r="C70" s="57"/>
      <c r="D70" s="57"/>
    </row>
    <row r="71" spans="1:4" ht="14.25">
      <c r="A71" s="56"/>
      <c r="B71" s="56"/>
      <c r="C71" s="57"/>
      <c r="D71" s="57"/>
    </row>
    <row r="72" spans="1:4" ht="14.25">
      <c r="A72" s="56"/>
      <c r="B72" s="56"/>
      <c r="C72" s="57"/>
      <c r="D72" s="57"/>
    </row>
    <row r="73" spans="1:4" ht="14.25">
      <c r="A73" s="56"/>
      <c r="B73" s="56"/>
      <c r="C73" s="57"/>
      <c r="D73" s="57"/>
    </row>
    <row r="74" spans="1:4" ht="14.25">
      <c r="A74" s="56"/>
      <c r="B74" s="56"/>
      <c r="C74" s="57"/>
      <c r="D74" s="57"/>
    </row>
    <row r="75" spans="1:4" ht="14.25">
      <c r="A75" s="56"/>
      <c r="B75" s="56"/>
      <c r="C75" s="57"/>
      <c r="D75" s="57"/>
    </row>
    <row r="76" spans="1:4" ht="14.25">
      <c r="A76" s="56"/>
      <c r="B76" s="56"/>
      <c r="C76" s="57"/>
      <c r="D76" s="57"/>
    </row>
  </sheetData>
  <sheetProtection/>
  <mergeCells count="21">
    <mergeCell ref="F3:H4"/>
    <mergeCell ref="C5:D5"/>
    <mergeCell ref="R3:T4"/>
    <mergeCell ref="R5:S5"/>
    <mergeCell ref="O3:Q4"/>
    <mergeCell ref="O38:Q38"/>
    <mergeCell ref="R38:T38"/>
    <mergeCell ref="L3:N4"/>
    <mergeCell ref="O5:P5"/>
    <mergeCell ref="L38:N38"/>
    <mergeCell ref="L5:M5"/>
    <mergeCell ref="A40:B40"/>
    <mergeCell ref="A38:B38"/>
    <mergeCell ref="I38:K38"/>
    <mergeCell ref="A3:B5"/>
    <mergeCell ref="I3:K4"/>
    <mergeCell ref="F5:G5"/>
    <mergeCell ref="C3:E4"/>
    <mergeCell ref="C38:E38"/>
    <mergeCell ref="I5:J5"/>
    <mergeCell ref="F38:H38"/>
  </mergeCells>
  <conditionalFormatting sqref="C7:T37">
    <cfRule type="expression" priority="14" dxfId="3" stopIfTrue="1">
      <formula>$B7="szombat"</formula>
    </cfRule>
    <cfRule type="expression" priority="15" dxfId="3" stopIfTrue="1">
      <formula>$B7="vasárnap"</formula>
    </cfRule>
  </conditionalFormatting>
  <conditionalFormatting sqref="C7:T37">
    <cfRule type="expression" priority="11" dxfId="2" stopIfTrue="1">
      <formula>VLOOKUP($A7,$C$56:$C$65,1,0)</formula>
    </cfRule>
    <cfRule type="expression" priority="12" dxfId="1" stopIfTrue="1">
      <formula>VLOOKUP($A7,$B$56:$B$65,1,0)</formula>
    </cfRule>
    <cfRule type="expression" priority="13" dxfId="0" stopIfTrue="1">
      <formula>VLOOKUP($A7,$A$56:$A$68,1,0)</formula>
    </cfRule>
  </conditionalFormatting>
  <conditionalFormatting sqref="A7:A37">
    <cfRule type="expression" priority="9" dxfId="3" stopIfTrue="1">
      <formula>$B7="vasárnap"</formula>
    </cfRule>
    <cfRule type="expression" priority="10" dxfId="3" stopIfTrue="1">
      <formula>$B7="szombat"</formula>
    </cfRule>
  </conditionalFormatting>
  <conditionalFormatting sqref="A7:A37">
    <cfRule type="expression" priority="6" dxfId="2" stopIfTrue="1">
      <formula>VLOOKUP($A7,$C$56:$C$65,1,0)</formula>
    </cfRule>
    <cfRule type="expression" priority="7" dxfId="1" stopIfTrue="1">
      <formula>VLOOKUP($A7,$B$56:$B$65,1,0)</formula>
    </cfRule>
    <cfRule type="expression" priority="8" dxfId="0" stopIfTrue="1">
      <formula>VLOOKUP($A7,$A$56:$A$68,1,0)</formula>
    </cfRule>
  </conditionalFormatting>
  <conditionalFormatting sqref="B7:B37">
    <cfRule type="expression" priority="4" dxfId="3" stopIfTrue="1">
      <formula>$B7="szombat"</formula>
    </cfRule>
    <cfRule type="expression" priority="5" dxfId="3" stopIfTrue="1">
      <formula>$B7="vasárnap"</formula>
    </cfRule>
  </conditionalFormatting>
  <conditionalFormatting sqref="B7:B37">
    <cfRule type="expression" priority="1" dxfId="2" stopIfTrue="1">
      <formula>VLOOKUP($A7,$C$56:$C$65,1,0)</formula>
    </cfRule>
    <cfRule type="expression" priority="2" dxfId="1" stopIfTrue="1">
      <formula>VLOOKUP($A7,$B$56:$B$65,1,0)</formula>
    </cfRule>
    <cfRule type="expression" priority="3" dxfId="0" stopIfTrue="1">
      <formula>VLOOKUP($A7,$A$56:$A$68,1,0)</formula>
    </cfRule>
  </conditionalFormatting>
  <printOptions horizontalCentered="1"/>
  <pageMargins left="0.23622047244094488" right="0.23622047244094488" top="0.1968503937007874" bottom="1.141732283464567" header="0" footer="0.11811023622047244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7109375" style="8" customWidth="1"/>
    <col min="2" max="2" width="9.140625" style="8" customWidth="1"/>
    <col min="3" max="4" width="6.28125" style="28" customWidth="1"/>
    <col min="5" max="5" width="6.28125" style="29" customWidth="1"/>
    <col min="6" max="20" width="6.28125" style="8" customWidth="1"/>
    <col min="21" max="16384" width="9.140625" style="8" customWidth="1"/>
  </cols>
  <sheetData>
    <row r="1" spans="1:20" ht="17.25">
      <c r="A1" s="2" t="s">
        <v>15</v>
      </c>
      <c r="B1" s="3"/>
      <c r="C1" s="4"/>
      <c r="D1" s="4"/>
      <c r="E1" s="3"/>
      <c r="F1" s="5" t="s">
        <v>7</v>
      </c>
      <c r="G1" s="3"/>
      <c r="H1" s="3"/>
      <c r="I1" s="4"/>
      <c r="J1" s="3"/>
      <c r="K1" s="3"/>
      <c r="L1" s="4"/>
      <c r="M1" s="6" t="s">
        <v>8</v>
      </c>
      <c r="N1" s="3"/>
      <c r="O1" s="3"/>
      <c r="P1" s="7"/>
      <c r="Q1" s="7"/>
      <c r="R1" s="7"/>
      <c r="S1" s="7"/>
      <c r="T1" s="7"/>
    </row>
    <row r="2" spans="1:20" ht="15" thickBot="1">
      <c r="A2" s="7"/>
      <c r="B2" s="7"/>
      <c r="C2" s="4"/>
      <c r="D2" s="4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0" customFormat="1" ht="10.5" customHeight="1">
      <c r="A3" s="132">
        <v>2019</v>
      </c>
      <c r="B3" s="133"/>
      <c r="C3" s="126"/>
      <c r="D3" s="127"/>
      <c r="E3" s="128"/>
      <c r="F3" s="126"/>
      <c r="G3" s="127"/>
      <c r="H3" s="128"/>
      <c r="I3" s="126"/>
      <c r="J3" s="127"/>
      <c r="K3" s="128"/>
      <c r="L3" s="126"/>
      <c r="M3" s="127"/>
      <c r="N3" s="128"/>
      <c r="O3" s="126"/>
      <c r="P3" s="127"/>
      <c r="Q3" s="128"/>
      <c r="R3" s="126"/>
      <c r="S3" s="127"/>
      <c r="T3" s="128"/>
    </row>
    <row r="4" spans="1:20" s="10" customFormat="1" ht="10.5" customHeight="1">
      <c r="A4" s="134"/>
      <c r="B4" s="135"/>
      <c r="C4" s="129"/>
      <c r="D4" s="130"/>
      <c r="E4" s="131"/>
      <c r="F4" s="129"/>
      <c r="G4" s="130"/>
      <c r="H4" s="131"/>
      <c r="I4" s="129"/>
      <c r="J4" s="130"/>
      <c r="K4" s="131"/>
      <c r="L4" s="129"/>
      <c r="M4" s="130"/>
      <c r="N4" s="131"/>
      <c r="O4" s="129"/>
      <c r="P4" s="130"/>
      <c r="Q4" s="131"/>
      <c r="R4" s="129"/>
      <c r="S4" s="130"/>
      <c r="T4" s="131"/>
    </row>
    <row r="5" spans="1:20" s="10" customFormat="1" ht="10.5" customHeight="1">
      <c r="A5" s="134"/>
      <c r="B5" s="135"/>
      <c r="C5" s="124" t="s">
        <v>5</v>
      </c>
      <c r="D5" s="125"/>
      <c r="E5" s="11" t="s">
        <v>2</v>
      </c>
      <c r="F5" s="124" t="s">
        <v>5</v>
      </c>
      <c r="G5" s="125"/>
      <c r="H5" s="11" t="s">
        <v>2</v>
      </c>
      <c r="I5" s="124" t="s">
        <v>5</v>
      </c>
      <c r="J5" s="125"/>
      <c r="K5" s="11" t="s">
        <v>2</v>
      </c>
      <c r="L5" s="124" t="s">
        <v>5</v>
      </c>
      <c r="M5" s="125"/>
      <c r="N5" s="11" t="s">
        <v>2</v>
      </c>
      <c r="O5" s="124" t="s">
        <v>5</v>
      </c>
      <c r="P5" s="125"/>
      <c r="Q5" s="11" t="s">
        <v>2</v>
      </c>
      <c r="R5" s="124" t="s">
        <v>5</v>
      </c>
      <c r="S5" s="125"/>
      <c r="T5" s="11" t="s">
        <v>2</v>
      </c>
    </row>
    <row r="6" spans="1:20" s="10" customFormat="1" ht="11.25" thickBot="1">
      <c r="A6" s="68" t="s">
        <v>1</v>
      </c>
      <c r="B6" s="69" t="s">
        <v>9</v>
      </c>
      <c r="C6" s="12" t="s">
        <v>3</v>
      </c>
      <c r="D6" s="13" t="s">
        <v>0</v>
      </c>
      <c r="E6" s="14" t="s">
        <v>4</v>
      </c>
      <c r="F6" s="12" t="s">
        <v>3</v>
      </c>
      <c r="G6" s="13" t="s">
        <v>0</v>
      </c>
      <c r="H6" s="14" t="s">
        <v>4</v>
      </c>
      <c r="I6" s="12" t="s">
        <v>3</v>
      </c>
      <c r="J6" s="13" t="s">
        <v>0</v>
      </c>
      <c r="K6" s="14" t="s">
        <v>4</v>
      </c>
      <c r="L6" s="12" t="s">
        <v>3</v>
      </c>
      <c r="M6" s="13" t="s">
        <v>0</v>
      </c>
      <c r="N6" s="14" t="s">
        <v>4</v>
      </c>
      <c r="O6" s="12" t="s">
        <v>3</v>
      </c>
      <c r="P6" s="13" t="s">
        <v>0</v>
      </c>
      <c r="Q6" s="14" t="s">
        <v>4</v>
      </c>
      <c r="R6" s="12" t="s">
        <v>3</v>
      </c>
      <c r="S6" s="13" t="s">
        <v>0</v>
      </c>
      <c r="T6" s="14" t="s">
        <v>4</v>
      </c>
    </row>
    <row r="7" spans="1:20" s="10" customFormat="1" ht="10.5">
      <c r="A7" s="46">
        <v>43678</v>
      </c>
      <c r="B7" s="47" t="str">
        <f>TEXT(A7,"nnnn")</f>
        <v>csütörtök</v>
      </c>
      <c r="C7" s="48"/>
      <c r="D7" s="48"/>
      <c r="E7" s="49"/>
      <c r="F7" s="48"/>
      <c r="G7" s="48"/>
      <c r="H7" s="49"/>
      <c r="I7" s="48"/>
      <c r="J7" s="48"/>
      <c r="K7" s="49"/>
      <c r="L7" s="48"/>
      <c r="M7" s="48"/>
      <c r="N7" s="49"/>
      <c r="O7" s="48"/>
      <c r="P7" s="48"/>
      <c r="Q7" s="49"/>
      <c r="R7" s="48"/>
      <c r="S7" s="48"/>
      <c r="T7" s="50"/>
    </row>
    <row r="8" spans="1:20" s="10" customFormat="1" ht="10.5">
      <c r="A8" s="111">
        <v>43679</v>
      </c>
      <c r="B8" s="30" t="str">
        <f aca="true" t="shared" si="0" ref="B8:B37">TEXT(A8,"nnnn")</f>
        <v>péntek</v>
      </c>
      <c r="C8" s="15"/>
      <c r="D8" s="15"/>
      <c r="E8" s="16"/>
      <c r="F8" s="15"/>
      <c r="G8" s="15"/>
      <c r="H8" s="16"/>
      <c r="I8" s="15"/>
      <c r="J8" s="15"/>
      <c r="K8" s="16"/>
      <c r="L8" s="15"/>
      <c r="M8" s="15"/>
      <c r="N8" s="16"/>
      <c r="O8" s="15"/>
      <c r="P8" s="15"/>
      <c r="Q8" s="16"/>
      <c r="R8" s="15"/>
      <c r="S8" s="15"/>
      <c r="T8" s="17"/>
    </row>
    <row r="9" spans="1:20" s="10" customFormat="1" ht="10.5">
      <c r="A9" s="111">
        <v>43680</v>
      </c>
      <c r="B9" s="30" t="str">
        <f t="shared" si="0"/>
        <v>szombat</v>
      </c>
      <c r="C9" s="15"/>
      <c r="D9" s="15"/>
      <c r="E9" s="16"/>
      <c r="F9" s="15"/>
      <c r="G9" s="15"/>
      <c r="H9" s="16"/>
      <c r="I9" s="15"/>
      <c r="J9" s="15"/>
      <c r="K9" s="16"/>
      <c r="L9" s="15"/>
      <c r="M9" s="15"/>
      <c r="N9" s="16"/>
      <c r="O9" s="15"/>
      <c r="P9" s="15"/>
      <c r="Q9" s="16"/>
      <c r="R9" s="15"/>
      <c r="S9" s="15"/>
      <c r="T9" s="17"/>
    </row>
    <row r="10" spans="1:20" s="10" customFormat="1" ht="11.25" thickBot="1">
      <c r="A10" s="112">
        <v>43681</v>
      </c>
      <c r="B10" s="31" t="str">
        <f t="shared" si="0"/>
        <v>vasárnap</v>
      </c>
      <c r="C10" s="18"/>
      <c r="D10" s="18"/>
      <c r="E10" s="19"/>
      <c r="F10" s="18"/>
      <c r="G10" s="18"/>
      <c r="H10" s="19"/>
      <c r="I10" s="18"/>
      <c r="J10" s="18"/>
      <c r="K10" s="19"/>
      <c r="L10" s="18"/>
      <c r="M10" s="18"/>
      <c r="N10" s="19"/>
      <c r="O10" s="18"/>
      <c r="P10" s="18"/>
      <c r="Q10" s="19"/>
      <c r="R10" s="18"/>
      <c r="S10" s="18"/>
      <c r="T10" s="20"/>
    </row>
    <row r="11" spans="1:20" s="10" customFormat="1" ht="10.5">
      <c r="A11" s="113">
        <v>43682</v>
      </c>
      <c r="B11" s="32" t="str">
        <f t="shared" si="0"/>
        <v>hétfő</v>
      </c>
      <c r="C11" s="21"/>
      <c r="D11" s="21"/>
      <c r="E11" s="22"/>
      <c r="F11" s="21"/>
      <c r="G11" s="21"/>
      <c r="H11" s="22"/>
      <c r="I11" s="21"/>
      <c r="J11" s="21"/>
      <c r="K11" s="22"/>
      <c r="L11" s="21"/>
      <c r="M11" s="21"/>
      <c r="N11" s="22"/>
      <c r="O11" s="21"/>
      <c r="P11" s="21"/>
      <c r="Q11" s="22"/>
      <c r="R11" s="21"/>
      <c r="S11" s="21"/>
      <c r="T11" s="23"/>
    </row>
    <row r="12" spans="1:20" s="10" customFormat="1" ht="10.5">
      <c r="A12" s="111">
        <v>43683</v>
      </c>
      <c r="B12" s="30" t="str">
        <f t="shared" si="0"/>
        <v>kedd</v>
      </c>
      <c r="C12" s="15"/>
      <c r="D12" s="15"/>
      <c r="E12" s="16"/>
      <c r="F12" s="15"/>
      <c r="G12" s="15"/>
      <c r="H12" s="16"/>
      <c r="I12" s="15"/>
      <c r="J12" s="15"/>
      <c r="K12" s="16"/>
      <c r="L12" s="15"/>
      <c r="M12" s="15"/>
      <c r="N12" s="16"/>
      <c r="O12" s="15"/>
      <c r="P12" s="15"/>
      <c r="Q12" s="16"/>
      <c r="R12" s="15"/>
      <c r="S12" s="15"/>
      <c r="T12" s="17"/>
    </row>
    <row r="13" spans="1:20" s="10" customFormat="1" ht="10.5">
      <c r="A13" s="111">
        <v>43684</v>
      </c>
      <c r="B13" s="30" t="str">
        <f t="shared" si="0"/>
        <v>szerda</v>
      </c>
      <c r="C13" s="15"/>
      <c r="D13" s="15"/>
      <c r="E13" s="16"/>
      <c r="F13" s="15"/>
      <c r="G13" s="15"/>
      <c r="H13" s="16"/>
      <c r="I13" s="15"/>
      <c r="J13" s="15"/>
      <c r="K13" s="16"/>
      <c r="L13" s="15"/>
      <c r="M13" s="15"/>
      <c r="N13" s="16"/>
      <c r="O13" s="15"/>
      <c r="P13" s="15"/>
      <c r="Q13" s="16"/>
      <c r="R13" s="15"/>
      <c r="S13" s="15"/>
      <c r="T13" s="17"/>
    </row>
    <row r="14" spans="1:20" s="10" customFormat="1" ht="10.5">
      <c r="A14" s="111">
        <v>43685</v>
      </c>
      <c r="B14" s="30" t="str">
        <f t="shared" si="0"/>
        <v>csütörtök</v>
      </c>
      <c r="C14" s="15"/>
      <c r="D14" s="15"/>
      <c r="E14" s="16"/>
      <c r="F14" s="15"/>
      <c r="G14" s="15"/>
      <c r="H14" s="16"/>
      <c r="I14" s="15"/>
      <c r="J14" s="15"/>
      <c r="K14" s="16"/>
      <c r="L14" s="15"/>
      <c r="M14" s="15"/>
      <c r="N14" s="16"/>
      <c r="O14" s="15"/>
      <c r="P14" s="15"/>
      <c r="Q14" s="16"/>
      <c r="R14" s="15"/>
      <c r="S14" s="15"/>
      <c r="T14" s="17"/>
    </row>
    <row r="15" spans="1:20" s="10" customFormat="1" ht="10.5">
      <c r="A15" s="111">
        <v>43686</v>
      </c>
      <c r="B15" s="30" t="str">
        <f t="shared" si="0"/>
        <v>péntek</v>
      </c>
      <c r="C15" s="15"/>
      <c r="D15" s="15"/>
      <c r="E15" s="16"/>
      <c r="F15" s="15"/>
      <c r="G15" s="15"/>
      <c r="H15" s="16"/>
      <c r="I15" s="15"/>
      <c r="J15" s="15"/>
      <c r="K15" s="16"/>
      <c r="L15" s="15"/>
      <c r="M15" s="15"/>
      <c r="N15" s="16"/>
      <c r="O15" s="15"/>
      <c r="P15" s="15"/>
      <c r="Q15" s="16"/>
      <c r="R15" s="15"/>
      <c r="S15" s="15"/>
      <c r="T15" s="17"/>
    </row>
    <row r="16" spans="1:20" s="10" customFormat="1" ht="10.5">
      <c r="A16" s="120">
        <v>43687</v>
      </c>
      <c r="B16" s="95" t="str">
        <f t="shared" si="0"/>
        <v>szombat</v>
      </c>
      <c r="C16" s="96"/>
      <c r="D16" s="96"/>
      <c r="E16" s="97"/>
      <c r="F16" s="96"/>
      <c r="G16" s="96"/>
      <c r="H16" s="97"/>
      <c r="I16" s="96"/>
      <c r="J16" s="96"/>
      <c r="K16" s="97"/>
      <c r="L16" s="96"/>
      <c r="M16" s="96"/>
      <c r="N16" s="97"/>
      <c r="O16" s="96"/>
      <c r="P16" s="96"/>
      <c r="Q16" s="97"/>
      <c r="R16" s="96"/>
      <c r="S16" s="96"/>
      <c r="T16" s="98"/>
    </row>
    <row r="17" spans="1:20" s="10" customFormat="1" ht="11.25" thickBot="1">
      <c r="A17" s="112">
        <v>43688</v>
      </c>
      <c r="B17" s="31" t="str">
        <f t="shared" si="0"/>
        <v>vasárnap</v>
      </c>
      <c r="C17" s="18"/>
      <c r="D17" s="18"/>
      <c r="E17" s="19"/>
      <c r="F17" s="18"/>
      <c r="G17" s="18"/>
      <c r="H17" s="19"/>
      <c r="I17" s="18"/>
      <c r="J17" s="18"/>
      <c r="K17" s="19"/>
      <c r="L17" s="18"/>
      <c r="M17" s="18"/>
      <c r="N17" s="19"/>
      <c r="O17" s="18"/>
      <c r="P17" s="18"/>
      <c r="Q17" s="19"/>
      <c r="R17" s="18"/>
      <c r="S17" s="18"/>
      <c r="T17" s="20"/>
    </row>
    <row r="18" spans="1:20" s="10" customFormat="1" ht="10.5">
      <c r="A18" s="113">
        <v>43689</v>
      </c>
      <c r="B18" s="32" t="str">
        <f t="shared" si="0"/>
        <v>hétfő</v>
      </c>
      <c r="C18" s="21"/>
      <c r="D18" s="21"/>
      <c r="E18" s="22"/>
      <c r="F18" s="21"/>
      <c r="G18" s="21"/>
      <c r="H18" s="22"/>
      <c r="I18" s="21"/>
      <c r="J18" s="21"/>
      <c r="K18" s="22"/>
      <c r="L18" s="21"/>
      <c r="M18" s="21"/>
      <c r="N18" s="22"/>
      <c r="O18" s="21"/>
      <c r="P18" s="21"/>
      <c r="Q18" s="22"/>
      <c r="R18" s="21"/>
      <c r="S18" s="21"/>
      <c r="T18" s="23"/>
    </row>
    <row r="19" spans="1:20" s="10" customFormat="1" ht="10.5">
      <c r="A19" s="111">
        <v>43690</v>
      </c>
      <c r="B19" s="30" t="str">
        <f t="shared" si="0"/>
        <v>kedd</v>
      </c>
      <c r="C19" s="15"/>
      <c r="D19" s="15"/>
      <c r="E19" s="16"/>
      <c r="F19" s="15"/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7"/>
    </row>
    <row r="20" spans="1:20" s="10" customFormat="1" ht="10.5">
      <c r="A20" s="111">
        <v>43691</v>
      </c>
      <c r="B20" s="30" t="str">
        <f t="shared" si="0"/>
        <v>szerda</v>
      </c>
      <c r="C20" s="15"/>
      <c r="D20" s="15"/>
      <c r="E20" s="16"/>
      <c r="F20" s="15"/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7"/>
    </row>
    <row r="21" spans="1:20" s="10" customFormat="1" ht="10.5">
      <c r="A21" s="111">
        <v>43692</v>
      </c>
      <c r="B21" s="30" t="str">
        <f t="shared" si="0"/>
        <v>csütörtök</v>
      </c>
      <c r="C21" s="15"/>
      <c r="D21" s="15"/>
      <c r="E21" s="16"/>
      <c r="F21" s="15"/>
      <c r="G21" s="15"/>
      <c r="H21" s="16"/>
      <c r="I21" s="15"/>
      <c r="J21" s="15"/>
      <c r="K21" s="16"/>
      <c r="L21" s="15"/>
      <c r="M21" s="15"/>
      <c r="N21" s="16"/>
      <c r="O21" s="15"/>
      <c r="P21" s="15"/>
      <c r="Q21" s="16"/>
      <c r="R21" s="15"/>
      <c r="S21" s="15"/>
      <c r="T21" s="17"/>
    </row>
    <row r="22" spans="1:20" s="10" customFormat="1" ht="10.5">
      <c r="A22" s="111">
        <v>43693</v>
      </c>
      <c r="B22" s="30" t="str">
        <f t="shared" si="0"/>
        <v>péntek</v>
      </c>
      <c r="C22" s="15"/>
      <c r="D22" s="15"/>
      <c r="E22" s="16"/>
      <c r="F22" s="15"/>
      <c r="G22" s="15"/>
      <c r="H22" s="16"/>
      <c r="I22" s="15"/>
      <c r="J22" s="15"/>
      <c r="K22" s="16"/>
      <c r="L22" s="15"/>
      <c r="M22" s="15"/>
      <c r="N22" s="16"/>
      <c r="O22" s="15"/>
      <c r="P22" s="15"/>
      <c r="Q22" s="16"/>
      <c r="R22" s="15"/>
      <c r="S22" s="15"/>
      <c r="T22" s="17"/>
    </row>
    <row r="23" spans="1:20" s="10" customFormat="1" ht="10.5">
      <c r="A23" s="111">
        <v>43694</v>
      </c>
      <c r="B23" s="30" t="str">
        <f t="shared" si="0"/>
        <v>szombat</v>
      </c>
      <c r="C23" s="15"/>
      <c r="D23" s="15"/>
      <c r="E23" s="16"/>
      <c r="F23" s="15"/>
      <c r="G23" s="15"/>
      <c r="H23" s="16"/>
      <c r="I23" s="15"/>
      <c r="J23" s="15"/>
      <c r="K23" s="16"/>
      <c r="L23" s="15"/>
      <c r="M23" s="15"/>
      <c r="N23" s="16"/>
      <c r="O23" s="15"/>
      <c r="P23" s="15"/>
      <c r="Q23" s="16"/>
      <c r="R23" s="15"/>
      <c r="S23" s="15"/>
      <c r="T23" s="17"/>
    </row>
    <row r="24" spans="1:20" s="10" customFormat="1" ht="11.25" thickBot="1">
      <c r="A24" s="112">
        <v>43695</v>
      </c>
      <c r="B24" s="31" t="str">
        <f t="shared" si="0"/>
        <v>vasárnap</v>
      </c>
      <c r="C24" s="18"/>
      <c r="D24" s="18"/>
      <c r="E24" s="19"/>
      <c r="F24" s="18"/>
      <c r="G24" s="18"/>
      <c r="H24" s="19"/>
      <c r="I24" s="18"/>
      <c r="J24" s="18"/>
      <c r="K24" s="19"/>
      <c r="L24" s="18"/>
      <c r="M24" s="18"/>
      <c r="N24" s="19"/>
      <c r="O24" s="18"/>
      <c r="P24" s="18"/>
      <c r="Q24" s="19"/>
      <c r="R24" s="18"/>
      <c r="S24" s="18"/>
      <c r="T24" s="20"/>
    </row>
    <row r="25" spans="1:20" s="10" customFormat="1" ht="10.5">
      <c r="A25" s="121">
        <v>43696</v>
      </c>
      <c r="B25" s="99" t="str">
        <f t="shared" si="0"/>
        <v>hétfő</v>
      </c>
      <c r="C25" s="100"/>
      <c r="D25" s="100"/>
      <c r="E25" s="101"/>
      <c r="F25" s="100"/>
      <c r="G25" s="100"/>
      <c r="H25" s="101"/>
      <c r="I25" s="100"/>
      <c r="J25" s="100"/>
      <c r="K25" s="101"/>
      <c r="L25" s="100"/>
      <c r="M25" s="100"/>
      <c r="N25" s="101"/>
      <c r="O25" s="100"/>
      <c r="P25" s="100"/>
      <c r="Q25" s="101"/>
      <c r="R25" s="100"/>
      <c r="S25" s="100"/>
      <c r="T25" s="102"/>
    </row>
    <row r="26" spans="1:20" s="10" customFormat="1" ht="10.5">
      <c r="A26" s="114">
        <v>43697</v>
      </c>
      <c r="B26" s="83" t="str">
        <f t="shared" si="0"/>
        <v>kedd</v>
      </c>
      <c r="C26" s="84"/>
      <c r="D26" s="84"/>
      <c r="E26" s="82"/>
      <c r="F26" s="84"/>
      <c r="G26" s="84"/>
      <c r="H26" s="82"/>
      <c r="I26" s="84"/>
      <c r="J26" s="84"/>
      <c r="K26" s="82"/>
      <c r="L26" s="84"/>
      <c r="M26" s="84"/>
      <c r="N26" s="82"/>
      <c r="O26" s="84"/>
      <c r="P26" s="84"/>
      <c r="Q26" s="82"/>
      <c r="R26" s="84"/>
      <c r="S26" s="84"/>
      <c r="T26" s="85"/>
    </row>
    <row r="27" spans="1:20" s="10" customFormat="1" ht="10.5">
      <c r="A27" s="111">
        <v>43698</v>
      </c>
      <c r="B27" s="30" t="str">
        <f t="shared" si="0"/>
        <v>szerda</v>
      </c>
      <c r="C27" s="15"/>
      <c r="D27" s="15"/>
      <c r="E27" s="16"/>
      <c r="F27" s="15"/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7"/>
    </row>
    <row r="28" spans="1:20" s="10" customFormat="1" ht="10.5">
      <c r="A28" s="111">
        <v>43699</v>
      </c>
      <c r="B28" s="30" t="str">
        <f t="shared" si="0"/>
        <v>csütörtök</v>
      </c>
      <c r="C28" s="15"/>
      <c r="D28" s="15"/>
      <c r="E28" s="16"/>
      <c r="F28" s="15"/>
      <c r="G28" s="15"/>
      <c r="H28" s="16"/>
      <c r="I28" s="15"/>
      <c r="J28" s="15"/>
      <c r="K28" s="16"/>
      <c r="L28" s="15"/>
      <c r="M28" s="15"/>
      <c r="N28" s="16"/>
      <c r="O28" s="15"/>
      <c r="P28" s="15"/>
      <c r="Q28" s="16"/>
      <c r="R28" s="15"/>
      <c r="S28" s="15"/>
      <c r="T28" s="17"/>
    </row>
    <row r="29" spans="1:20" s="10" customFormat="1" ht="10.5">
      <c r="A29" s="111">
        <v>43700</v>
      </c>
      <c r="B29" s="30" t="str">
        <f t="shared" si="0"/>
        <v>péntek</v>
      </c>
      <c r="C29" s="15"/>
      <c r="D29" s="15"/>
      <c r="E29" s="16"/>
      <c r="F29" s="15"/>
      <c r="G29" s="15"/>
      <c r="H29" s="16"/>
      <c r="I29" s="15"/>
      <c r="J29" s="15"/>
      <c r="K29" s="16"/>
      <c r="L29" s="15"/>
      <c r="M29" s="15"/>
      <c r="N29" s="16"/>
      <c r="O29" s="15"/>
      <c r="P29" s="15"/>
      <c r="Q29" s="16"/>
      <c r="R29" s="15"/>
      <c r="S29" s="15"/>
      <c r="T29" s="17"/>
    </row>
    <row r="30" spans="1:20" s="10" customFormat="1" ht="10.5">
      <c r="A30" s="111">
        <v>43701</v>
      </c>
      <c r="B30" s="30" t="str">
        <f t="shared" si="0"/>
        <v>szombat</v>
      </c>
      <c r="C30" s="15"/>
      <c r="D30" s="15"/>
      <c r="E30" s="16"/>
      <c r="F30" s="15"/>
      <c r="G30" s="15"/>
      <c r="H30" s="16"/>
      <c r="I30" s="15"/>
      <c r="J30" s="15"/>
      <c r="K30" s="16"/>
      <c r="L30" s="15"/>
      <c r="M30" s="15"/>
      <c r="N30" s="16"/>
      <c r="O30" s="15"/>
      <c r="P30" s="15"/>
      <c r="Q30" s="16"/>
      <c r="R30" s="15"/>
      <c r="S30" s="15"/>
      <c r="T30" s="17"/>
    </row>
    <row r="31" spans="1:20" s="10" customFormat="1" ht="11.25" thickBot="1">
      <c r="A31" s="112">
        <v>43702</v>
      </c>
      <c r="B31" s="31" t="str">
        <f t="shared" si="0"/>
        <v>vasárnap</v>
      </c>
      <c r="C31" s="18"/>
      <c r="D31" s="18"/>
      <c r="E31" s="19"/>
      <c r="F31" s="18"/>
      <c r="G31" s="18"/>
      <c r="H31" s="19"/>
      <c r="I31" s="18"/>
      <c r="J31" s="18"/>
      <c r="K31" s="19"/>
      <c r="L31" s="18"/>
      <c r="M31" s="18"/>
      <c r="N31" s="19"/>
      <c r="O31" s="18"/>
      <c r="P31" s="18"/>
      <c r="Q31" s="19"/>
      <c r="R31" s="18"/>
      <c r="S31" s="18"/>
      <c r="T31" s="20"/>
    </row>
    <row r="32" spans="1:20" s="10" customFormat="1" ht="10.5">
      <c r="A32" s="113">
        <v>43703</v>
      </c>
      <c r="B32" s="32" t="str">
        <f t="shared" si="0"/>
        <v>hétfő</v>
      </c>
      <c r="C32" s="21"/>
      <c r="D32" s="21"/>
      <c r="E32" s="22"/>
      <c r="F32" s="21"/>
      <c r="G32" s="21"/>
      <c r="H32" s="22"/>
      <c r="I32" s="21"/>
      <c r="J32" s="21"/>
      <c r="K32" s="22"/>
      <c r="L32" s="21"/>
      <c r="M32" s="21"/>
      <c r="N32" s="22"/>
      <c r="O32" s="21"/>
      <c r="P32" s="21"/>
      <c r="Q32" s="22"/>
      <c r="R32" s="21"/>
      <c r="S32" s="21"/>
      <c r="T32" s="23"/>
    </row>
    <row r="33" spans="1:20" s="10" customFormat="1" ht="10.5">
      <c r="A33" s="111">
        <v>43704</v>
      </c>
      <c r="B33" s="30" t="str">
        <f t="shared" si="0"/>
        <v>kedd</v>
      </c>
      <c r="C33" s="15"/>
      <c r="D33" s="15"/>
      <c r="E33" s="16"/>
      <c r="F33" s="15"/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7"/>
    </row>
    <row r="34" spans="1:20" s="10" customFormat="1" ht="10.5">
      <c r="A34" s="111">
        <v>43705</v>
      </c>
      <c r="B34" s="30" t="str">
        <f t="shared" si="0"/>
        <v>szerda</v>
      </c>
      <c r="C34" s="15"/>
      <c r="D34" s="15"/>
      <c r="E34" s="16"/>
      <c r="F34" s="15"/>
      <c r="G34" s="15"/>
      <c r="H34" s="16"/>
      <c r="I34" s="15"/>
      <c r="J34" s="15"/>
      <c r="K34" s="16"/>
      <c r="L34" s="15"/>
      <c r="M34" s="15"/>
      <c r="N34" s="16"/>
      <c r="O34" s="15"/>
      <c r="P34" s="15"/>
      <c r="Q34" s="16"/>
      <c r="R34" s="15"/>
      <c r="S34" s="15"/>
      <c r="T34" s="17"/>
    </row>
    <row r="35" spans="1:20" s="10" customFormat="1" ht="10.5">
      <c r="A35" s="111">
        <v>43706</v>
      </c>
      <c r="B35" s="30" t="str">
        <f t="shared" si="0"/>
        <v>csütörtök</v>
      </c>
      <c r="C35" s="15"/>
      <c r="D35" s="15"/>
      <c r="E35" s="16"/>
      <c r="F35" s="15"/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7"/>
    </row>
    <row r="36" spans="1:20" s="10" customFormat="1" ht="10.5">
      <c r="A36" s="111">
        <v>43707</v>
      </c>
      <c r="B36" s="30" t="str">
        <f t="shared" si="0"/>
        <v>péntek</v>
      </c>
      <c r="C36" s="15"/>
      <c r="D36" s="15"/>
      <c r="E36" s="16"/>
      <c r="F36" s="15"/>
      <c r="G36" s="15"/>
      <c r="H36" s="16"/>
      <c r="I36" s="15"/>
      <c r="J36" s="15"/>
      <c r="K36" s="16"/>
      <c r="L36" s="15"/>
      <c r="M36" s="15"/>
      <c r="N36" s="16"/>
      <c r="O36" s="15"/>
      <c r="P36" s="15"/>
      <c r="Q36" s="16"/>
      <c r="R36" s="15"/>
      <c r="S36" s="15"/>
      <c r="T36" s="17"/>
    </row>
    <row r="37" spans="1:20" s="10" customFormat="1" ht="11.25" thickBot="1">
      <c r="A37" s="112">
        <v>43708</v>
      </c>
      <c r="B37" s="31" t="str">
        <f t="shared" si="0"/>
        <v>szombat</v>
      </c>
      <c r="C37" s="18"/>
      <c r="D37" s="18"/>
      <c r="E37" s="19"/>
      <c r="F37" s="18"/>
      <c r="G37" s="18"/>
      <c r="H37" s="19"/>
      <c r="I37" s="18"/>
      <c r="J37" s="18"/>
      <c r="K37" s="19"/>
      <c r="L37" s="18"/>
      <c r="M37" s="18"/>
      <c r="N37" s="19"/>
      <c r="O37" s="18"/>
      <c r="P37" s="18"/>
      <c r="Q37" s="19"/>
      <c r="R37" s="18"/>
      <c r="S37" s="18"/>
      <c r="T37" s="20"/>
    </row>
    <row r="38" spans="1:20" s="10" customFormat="1" ht="11.25" thickBot="1">
      <c r="A38" s="137" t="s">
        <v>10</v>
      </c>
      <c r="B38" s="138"/>
      <c r="C38" s="139"/>
      <c r="D38" s="140"/>
      <c r="E38" s="141"/>
      <c r="F38" s="139"/>
      <c r="G38" s="140"/>
      <c r="H38" s="141"/>
      <c r="I38" s="139"/>
      <c r="J38" s="140"/>
      <c r="K38" s="141"/>
      <c r="L38" s="139"/>
      <c r="M38" s="140"/>
      <c r="N38" s="141"/>
      <c r="O38" s="139"/>
      <c r="P38" s="140"/>
      <c r="Q38" s="141"/>
      <c r="R38" s="139"/>
      <c r="S38" s="140"/>
      <c r="T38" s="141"/>
    </row>
    <row r="39" spans="1:20" s="10" customFormat="1" ht="11.25" thickBot="1">
      <c r="A39" s="7"/>
      <c r="B39" s="7"/>
      <c r="C39" s="4"/>
      <c r="D39" s="4"/>
      <c r="E39" s="9"/>
      <c r="F39" s="4"/>
      <c r="G39" s="4"/>
      <c r="H39" s="9"/>
      <c r="I39" s="4"/>
      <c r="J39" s="4"/>
      <c r="K39" s="9"/>
      <c r="L39" s="4"/>
      <c r="M39" s="4"/>
      <c r="N39" s="9"/>
      <c r="O39" s="4"/>
      <c r="P39" s="4"/>
      <c r="Q39" s="9"/>
      <c r="R39" s="4"/>
      <c r="S39" s="4"/>
      <c r="T39" s="9"/>
    </row>
    <row r="40" spans="1:20" s="10" customFormat="1" ht="11.25" thickBot="1">
      <c r="A40" s="136" t="s">
        <v>11</v>
      </c>
      <c r="B40" s="136"/>
      <c r="C40" s="4"/>
      <c r="D40" s="4"/>
      <c r="E40" s="24">
        <f>SUM(E7:E37)</f>
        <v>0</v>
      </c>
      <c r="F40" s="4"/>
      <c r="G40" s="4"/>
      <c r="H40" s="24">
        <f>SUM(H7:H37)</f>
        <v>0</v>
      </c>
      <c r="I40" s="4"/>
      <c r="J40" s="4"/>
      <c r="K40" s="24">
        <f>SUM(K7:K37)</f>
        <v>0</v>
      </c>
      <c r="L40" s="4"/>
      <c r="M40" s="4"/>
      <c r="N40" s="24">
        <f>SUM(N7:N37)</f>
        <v>0</v>
      </c>
      <c r="O40" s="4"/>
      <c r="P40" s="4"/>
      <c r="Q40" s="24">
        <f>SUM(Q7:Q37)</f>
        <v>0</v>
      </c>
      <c r="R40" s="4"/>
      <c r="S40" s="4"/>
      <c r="T40" s="24">
        <f>SUM(T7:T37)</f>
        <v>0</v>
      </c>
    </row>
    <row r="41" spans="1:20" s="10" customFormat="1" ht="10.5">
      <c r="A41" s="7"/>
      <c r="B41" s="7"/>
      <c r="C41" s="4"/>
      <c r="D41" s="4"/>
      <c r="E41" s="9"/>
      <c r="F41" s="7"/>
      <c r="G41" s="7"/>
      <c r="H41" s="7"/>
      <c r="I41" s="7"/>
      <c r="J41" s="7"/>
      <c r="K41" s="7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4.25">
      <c r="A42" s="26"/>
      <c r="B42" s="26"/>
      <c r="C42" s="27"/>
      <c r="D42" s="7" t="s">
        <v>6</v>
      </c>
      <c r="E42" s="26"/>
      <c r="F42" s="72"/>
      <c r="G42" s="73" t="s">
        <v>16</v>
      </c>
      <c r="H42" s="26"/>
      <c r="I42" s="26"/>
      <c r="J42" s="74"/>
      <c r="K42" s="73" t="s">
        <v>17</v>
      </c>
      <c r="L42" s="26"/>
      <c r="M42" s="26"/>
      <c r="N42" s="26"/>
      <c r="O42" s="26"/>
      <c r="P42" s="26"/>
      <c r="Q42" s="26"/>
      <c r="R42" s="26"/>
      <c r="S42" s="26"/>
      <c r="T42" s="26"/>
    </row>
    <row r="43" ht="14.25"/>
    <row r="44" ht="14.25"/>
    <row r="45" ht="14.25"/>
    <row r="46" ht="14.25"/>
    <row r="47" ht="14.25"/>
    <row r="48" ht="14.25"/>
    <row r="49" ht="14.25"/>
    <row r="50" ht="14.25"/>
    <row r="51" ht="14.25"/>
    <row r="55" spans="1:4" ht="14.25" hidden="1">
      <c r="A55" s="58" t="s">
        <v>12</v>
      </c>
      <c r="B55" s="58" t="s">
        <v>13</v>
      </c>
      <c r="C55" s="58" t="s">
        <v>14</v>
      </c>
      <c r="D55" s="57"/>
    </row>
    <row r="56" spans="1:4" ht="14.25" hidden="1">
      <c r="A56" s="59" t="e">
        <f>#REF!</f>
        <v>#REF!</v>
      </c>
      <c r="B56" s="65" t="e">
        <f>#REF!</f>
        <v>#REF!</v>
      </c>
      <c r="C56" s="59" t="e">
        <f>#REF!</f>
        <v>#REF!</v>
      </c>
      <c r="D56" s="57"/>
    </row>
    <row r="57" spans="1:4" ht="14.25" hidden="1">
      <c r="A57" s="59" t="e">
        <f>#REF!</f>
        <v>#REF!</v>
      </c>
      <c r="B57" s="65" t="e">
        <f>#REF!</f>
        <v>#REF!</v>
      </c>
      <c r="C57" s="59" t="e">
        <f>#REF!</f>
        <v>#REF!</v>
      </c>
      <c r="D57" s="57"/>
    </row>
    <row r="58" spans="1:4" ht="14.25" hidden="1">
      <c r="A58" s="59" t="e">
        <f>#REF!</f>
        <v>#REF!</v>
      </c>
      <c r="B58" s="65" t="e">
        <f>#REF!</f>
        <v>#REF!</v>
      </c>
      <c r="C58" s="59" t="e">
        <f>#REF!</f>
        <v>#REF!</v>
      </c>
      <c r="D58" s="57"/>
    </row>
    <row r="59" spans="1:4" ht="14.25" hidden="1">
      <c r="A59" s="59" t="e">
        <f>#REF!</f>
        <v>#REF!</v>
      </c>
      <c r="B59" s="65" t="e">
        <f>#REF!</f>
        <v>#REF!</v>
      </c>
      <c r="C59" s="59" t="e">
        <f>#REF!</f>
        <v>#REF!</v>
      </c>
      <c r="D59" s="57"/>
    </row>
    <row r="60" spans="1:4" ht="14.25" hidden="1">
      <c r="A60" s="59" t="e">
        <f>#REF!</f>
        <v>#REF!</v>
      </c>
      <c r="B60" s="65" t="e">
        <f>#REF!</f>
        <v>#REF!</v>
      </c>
      <c r="C60" s="59" t="e">
        <f>#REF!</f>
        <v>#REF!</v>
      </c>
      <c r="D60" s="57"/>
    </row>
    <row r="61" spans="1:4" ht="14.25" hidden="1">
      <c r="A61" s="59" t="e">
        <f>#REF!</f>
        <v>#REF!</v>
      </c>
      <c r="B61" s="65" t="e">
        <f>#REF!</f>
        <v>#REF!</v>
      </c>
      <c r="C61" s="59" t="e">
        <f>#REF!</f>
        <v>#REF!</v>
      </c>
      <c r="D61" s="57"/>
    </row>
    <row r="62" spans="1:4" ht="14.25" hidden="1">
      <c r="A62" s="59" t="e">
        <f>#REF!</f>
        <v>#REF!</v>
      </c>
      <c r="B62" s="65" t="e">
        <f>#REF!</f>
        <v>#REF!</v>
      </c>
      <c r="C62" s="59" t="e">
        <f>#REF!</f>
        <v>#REF!</v>
      </c>
      <c r="D62" s="57"/>
    </row>
    <row r="63" spans="1:4" ht="14.25" hidden="1">
      <c r="A63" s="59" t="e">
        <f>#REF!</f>
        <v>#REF!</v>
      </c>
      <c r="B63" s="65" t="e">
        <f>#REF!</f>
        <v>#REF!</v>
      </c>
      <c r="C63" s="59" t="e">
        <f>#REF!</f>
        <v>#REF!</v>
      </c>
      <c r="D63" s="57"/>
    </row>
    <row r="64" spans="1:4" ht="14.25" hidden="1">
      <c r="A64" s="59" t="e">
        <f>#REF!</f>
        <v>#REF!</v>
      </c>
      <c r="B64" s="65" t="e">
        <f>#REF!</f>
        <v>#REF!</v>
      </c>
      <c r="C64" s="59" t="e">
        <f>#REF!</f>
        <v>#REF!</v>
      </c>
      <c r="D64" s="57"/>
    </row>
    <row r="65" spans="1:4" ht="14.25" hidden="1">
      <c r="A65" s="59" t="e">
        <f>#REF!</f>
        <v>#REF!</v>
      </c>
      <c r="B65" s="65" t="e">
        <f>#REF!</f>
        <v>#REF!</v>
      </c>
      <c r="C65" s="59" t="e">
        <f>#REF!</f>
        <v>#REF!</v>
      </c>
      <c r="D65" s="57"/>
    </row>
    <row r="66" spans="1:4" ht="14.25" hidden="1">
      <c r="A66" s="59" t="e">
        <f>#REF!</f>
        <v>#REF!</v>
      </c>
      <c r="B66" s="65"/>
      <c r="C66" s="65"/>
      <c r="D66" s="57"/>
    </row>
    <row r="67" spans="1:4" ht="14.25" hidden="1">
      <c r="A67" s="59" t="e">
        <f>#REF!</f>
        <v>#REF!</v>
      </c>
      <c r="B67" s="56"/>
      <c r="C67" s="57"/>
      <c r="D67" s="57"/>
    </row>
    <row r="68" spans="1:4" ht="14.25" hidden="1">
      <c r="A68" s="59" t="e">
        <f>#REF!</f>
        <v>#REF!</v>
      </c>
      <c r="B68" s="56"/>
      <c r="C68" s="57"/>
      <c r="D68" s="57"/>
    </row>
    <row r="69" spans="1:4" ht="14.25" hidden="1">
      <c r="A69" s="59" t="e">
        <f>#REF!</f>
        <v>#REF!</v>
      </c>
      <c r="B69" s="56"/>
      <c r="C69" s="57"/>
      <c r="D69" s="57"/>
    </row>
    <row r="70" spans="1:4" ht="14.25" hidden="1">
      <c r="A70" s="59" t="e">
        <f>#REF!</f>
        <v>#REF!</v>
      </c>
      <c r="B70" s="56"/>
      <c r="C70" s="57"/>
      <c r="D70" s="57"/>
    </row>
    <row r="71" spans="1:4" ht="14.25">
      <c r="A71" s="56"/>
      <c r="B71" s="56"/>
      <c r="C71" s="57"/>
      <c r="D71" s="57"/>
    </row>
    <row r="72" spans="1:4" ht="14.25">
      <c r="A72" s="56"/>
      <c r="B72" s="56"/>
      <c r="C72" s="57"/>
      <c r="D72" s="57"/>
    </row>
    <row r="73" spans="1:4" ht="14.25">
      <c r="A73" s="56"/>
      <c r="B73" s="56"/>
      <c r="C73" s="57"/>
      <c r="D73" s="57"/>
    </row>
    <row r="74" spans="1:4" ht="14.25">
      <c r="A74" s="56"/>
      <c r="B74" s="56"/>
      <c r="C74" s="57"/>
      <c r="D74" s="57"/>
    </row>
    <row r="75" spans="1:4" ht="14.25">
      <c r="A75" s="56"/>
      <c r="B75" s="56"/>
      <c r="C75" s="57"/>
      <c r="D75" s="57"/>
    </row>
    <row r="76" spans="1:4" ht="14.25">
      <c r="A76" s="56"/>
      <c r="B76" s="56"/>
      <c r="C76" s="57"/>
      <c r="D76" s="57"/>
    </row>
  </sheetData>
  <sheetProtection/>
  <mergeCells count="21">
    <mergeCell ref="F3:H4"/>
    <mergeCell ref="C5:D5"/>
    <mergeCell ref="R3:T4"/>
    <mergeCell ref="R5:S5"/>
    <mergeCell ref="O3:Q4"/>
    <mergeCell ref="O38:Q38"/>
    <mergeCell ref="R38:T38"/>
    <mergeCell ref="L3:N4"/>
    <mergeCell ref="O5:P5"/>
    <mergeCell ref="L38:N38"/>
    <mergeCell ref="L5:M5"/>
    <mergeCell ref="A40:B40"/>
    <mergeCell ref="A38:B38"/>
    <mergeCell ref="I38:K38"/>
    <mergeCell ref="A3:B5"/>
    <mergeCell ref="I3:K4"/>
    <mergeCell ref="F5:G5"/>
    <mergeCell ref="C3:E4"/>
    <mergeCell ref="C38:E38"/>
    <mergeCell ref="I5:J5"/>
    <mergeCell ref="F38:H38"/>
  </mergeCells>
  <conditionalFormatting sqref="C7:T15 C17:T37">
    <cfRule type="expression" priority="14" dxfId="3" stopIfTrue="1">
      <formula>$B7="szombat"</formula>
    </cfRule>
    <cfRule type="expression" priority="15" dxfId="3" stopIfTrue="1">
      <formula>$B7="vasárnap"</formula>
    </cfRule>
  </conditionalFormatting>
  <conditionalFormatting sqref="C7:T15 C17:T37">
    <cfRule type="expression" priority="11" dxfId="2" stopIfTrue="1">
      <formula>VLOOKUP($A7,$C$56:$C$65,1,0)</formula>
    </cfRule>
    <cfRule type="expression" priority="12" dxfId="1" stopIfTrue="1">
      <formula>VLOOKUP($A7,$B$56:$B$65,1,0)</formula>
    </cfRule>
    <cfRule type="expression" priority="13" dxfId="0" stopIfTrue="1">
      <formula>VLOOKUP($A7,$A$56:$A$68,1,0)</formula>
    </cfRule>
  </conditionalFormatting>
  <conditionalFormatting sqref="A7:A15 A17:A37">
    <cfRule type="expression" priority="9" dxfId="3" stopIfTrue="1">
      <formula>$B7="vasárnap"</formula>
    </cfRule>
    <cfRule type="expression" priority="10" dxfId="3" stopIfTrue="1">
      <formula>$B7="szombat"</formula>
    </cfRule>
  </conditionalFormatting>
  <conditionalFormatting sqref="A7:A15 A17:A37">
    <cfRule type="expression" priority="6" dxfId="2" stopIfTrue="1">
      <formula>VLOOKUP($A7,$C$56:$C$65,1,0)</formula>
    </cfRule>
    <cfRule type="expression" priority="7" dxfId="1" stopIfTrue="1">
      <formula>VLOOKUP($A7,$B$56:$B$65,1,0)</formula>
    </cfRule>
    <cfRule type="expression" priority="8" dxfId="0" stopIfTrue="1">
      <formula>VLOOKUP($A7,$A$56:$A$68,1,0)</formula>
    </cfRule>
  </conditionalFormatting>
  <conditionalFormatting sqref="B7:B15 B17:B37">
    <cfRule type="expression" priority="4" dxfId="3" stopIfTrue="1">
      <formula>$B7="szombat"</formula>
    </cfRule>
    <cfRule type="expression" priority="5" dxfId="3" stopIfTrue="1">
      <formula>$B7="vasárnap"</formula>
    </cfRule>
  </conditionalFormatting>
  <conditionalFormatting sqref="B7:B15 B17:B37">
    <cfRule type="expression" priority="1" dxfId="2" stopIfTrue="1">
      <formula>VLOOKUP($A7,$C$56:$C$65,1,0)</formula>
    </cfRule>
    <cfRule type="expression" priority="2" dxfId="1" stopIfTrue="1">
      <formula>VLOOKUP($A7,$B$56:$B$65,1,0)</formula>
    </cfRule>
    <cfRule type="expression" priority="3" dxfId="0" stopIfTrue="1">
      <formula>VLOOKUP($A7,$A$56:$A$68,1,0)</formula>
    </cfRule>
  </conditionalFormatting>
  <printOptions horizontalCentered="1"/>
  <pageMargins left="0.23622047244094488" right="0.23622047244094488" top="0.1968503937007874" bottom="1.141732283464567" header="0" footer="0.11811023622047244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00390625" style="8" bestFit="1" customWidth="1"/>
    <col min="2" max="2" width="9.140625" style="8" customWidth="1"/>
    <col min="3" max="4" width="6.28125" style="28" customWidth="1"/>
    <col min="5" max="5" width="6.28125" style="29" customWidth="1"/>
    <col min="6" max="20" width="6.28125" style="8" customWidth="1"/>
    <col min="21" max="16384" width="9.140625" style="8" customWidth="1"/>
  </cols>
  <sheetData>
    <row r="1" spans="1:20" ht="17.25">
      <c r="A1" s="2" t="s">
        <v>15</v>
      </c>
      <c r="B1" s="3"/>
      <c r="C1" s="4"/>
      <c r="D1" s="4"/>
      <c r="E1" s="3"/>
      <c r="F1" s="5" t="s">
        <v>7</v>
      </c>
      <c r="G1" s="3"/>
      <c r="H1" s="3"/>
      <c r="I1" s="4"/>
      <c r="J1" s="3"/>
      <c r="K1" s="3"/>
      <c r="L1" s="4"/>
      <c r="M1" s="6" t="s">
        <v>8</v>
      </c>
      <c r="N1" s="3"/>
      <c r="O1" s="3"/>
      <c r="P1" s="7"/>
      <c r="Q1" s="7"/>
      <c r="R1" s="7"/>
      <c r="S1" s="7"/>
      <c r="T1" s="7"/>
    </row>
    <row r="2" spans="1:20" ht="15" thickBot="1">
      <c r="A2" s="7"/>
      <c r="B2" s="7"/>
      <c r="C2" s="4"/>
      <c r="D2" s="4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0" customFormat="1" ht="10.5" customHeight="1">
      <c r="A3" s="132">
        <v>2019</v>
      </c>
      <c r="B3" s="133"/>
      <c r="C3" s="126"/>
      <c r="D3" s="127"/>
      <c r="E3" s="128"/>
      <c r="F3" s="126"/>
      <c r="G3" s="127"/>
      <c r="H3" s="128"/>
      <c r="I3" s="126"/>
      <c r="J3" s="127"/>
      <c r="K3" s="128"/>
      <c r="L3" s="126"/>
      <c r="M3" s="127"/>
      <c r="N3" s="128"/>
      <c r="O3" s="126"/>
      <c r="P3" s="127"/>
      <c r="Q3" s="128"/>
      <c r="R3" s="126"/>
      <c r="S3" s="127"/>
      <c r="T3" s="128"/>
    </row>
    <row r="4" spans="1:20" s="10" customFormat="1" ht="10.5" customHeight="1">
      <c r="A4" s="134"/>
      <c r="B4" s="135"/>
      <c r="C4" s="129"/>
      <c r="D4" s="130"/>
      <c r="E4" s="131"/>
      <c r="F4" s="129"/>
      <c r="G4" s="130"/>
      <c r="H4" s="131"/>
      <c r="I4" s="129"/>
      <c r="J4" s="130"/>
      <c r="K4" s="131"/>
      <c r="L4" s="129"/>
      <c r="M4" s="130"/>
      <c r="N4" s="131"/>
      <c r="O4" s="129"/>
      <c r="P4" s="130"/>
      <c r="Q4" s="131"/>
      <c r="R4" s="129"/>
      <c r="S4" s="130"/>
      <c r="T4" s="131"/>
    </row>
    <row r="5" spans="1:20" s="10" customFormat="1" ht="10.5" customHeight="1">
      <c r="A5" s="134"/>
      <c r="B5" s="135"/>
      <c r="C5" s="124" t="s">
        <v>5</v>
      </c>
      <c r="D5" s="125"/>
      <c r="E5" s="11" t="s">
        <v>2</v>
      </c>
      <c r="F5" s="124" t="s">
        <v>5</v>
      </c>
      <c r="G5" s="125"/>
      <c r="H5" s="11" t="s">
        <v>2</v>
      </c>
      <c r="I5" s="124" t="s">
        <v>5</v>
      </c>
      <c r="J5" s="125"/>
      <c r="K5" s="11" t="s">
        <v>2</v>
      </c>
      <c r="L5" s="124" t="s">
        <v>5</v>
      </c>
      <c r="M5" s="125"/>
      <c r="N5" s="11" t="s">
        <v>2</v>
      </c>
      <c r="O5" s="124" t="s">
        <v>5</v>
      </c>
      <c r="P5" s="125"/>
      <c r="Q5" s="11" t="s">
        <v>2</v>
      </c>
      <c r="R5" s="124" t="s">
        <v>5</v>
      </c>
      <c r="S5" s="125"/>
      <c r="T5" s="11" t="s">
        <v>2</v>
      </c>
    </row>
    <row r="6" spans="1:20" s="10" customFormat="1" ht="11.25" thickBot="1">
      <c r="A6" s="70" t="s">
        <v>1</v>
      </c>
      <c r="B6" s="71" t="s">
        <v>9</v>
      </c>
      <c r="C6" s="66" t="s">
        <v>3</v>
      </c>
      <c r="D6" s="67" t="s">
        <v>0</v>
      </c>
      <c r="E6" s="11" t="s">
        <v>4</v>
      </c>
      <c r="F6" s="66" t="s">
        <v>3</v>
      </c>
      <c r="G6" s="67" t="s">
        <v>0</v>
      </c>
      <c r="H6" s="11" t="s">
        <v>4</v>
      </c>
      <c r="I6" s="66" t="s">
        <v>3</v>
      </c>
      <c r="J6" s="67" t="s">
        <v>0</v>
      </c>
      <c r="K6" s="11" t="s">
        <v>4</v>
      </c>
      <c r="L6" s="66" t="s">
        <v>3</v>
      </c>
      <c r="M6" s="67" t="s">
        <v>0</v>
      </c>
      <c r="N6" s="11" t="s">
        <v>4</v>
      </c>
      <c r="O6" s="66" t="s">
        <v>3</v>
      </c>
      <c r="P6" s="67" t="s">
        <v>0</v>
      </c>
      <c r="Q6" s="11" t="s">
        <v>4</v>
      </c>
      <c r="R6" s="66" t="s">
        <v>3</v>
      </c>
      <c r="S6" s="67" t="s">
        <v>0</v>
      </c>
      <c r="T6" s="11" t="s">
        <v>4</v>
      </c>
    </row>
    <row r="7" spans="1:20" s="10" customFormat="1" ht="11.25" thickBot="1">
      <c r="A7" s="51">
        <v>43709</v>
      </c>
      <c r="B7" s="52" t="str">
        <f>TEXT(A7,"nnnn")</f>
        <v>vasárnap</v>
      </c>
      <c r="C7" s="53"/>
      <c r="D7" s="53"/>
      <c r="E7" s="54"/>
      <c r="F7" s="53"/>
      <c r="G7" s="53"/>
      <c r="H7" s="54"/>
      <c r="I7" s="53"/>
      <c r="J7" s="53"/>
      <c r="K7" s="54"/>
      <c r="L7" s="53"/>
      <c r="M7" s="53"/>
      <c r="N7" s="54"/>
      <c r="O7" s="53"/>
      <c r="P7" s="53"/>
      <c r="Q7" s="54"/>
      <c r="R7" s="53"/>
      <c r="S7" s="53"/>
      <c r="T7" s="55"/>
    </row>
    <row r="8" spans="1:20" s="10" customFormat="1" ht="10.5">
      <c r="A8" s="113">
        <v>43710</v>
      </c>
      <c r="B8" s="32" t="str">
        <f aca="true" t="shared" si="0" ref="B8:B36">TEXT(A8,"nnnn")</f>
        <v>hétfő</v>
      </c>
      <c r="C8" s="21"/>
      <c r="D8" s="21"/>
      <c r="E8" s="22"/>
      <c r="F8" s="21"/>
      <c r="G8" s="21"/>
      <c r="H8" s="22"/>
      <c r="I8" s="21"/>
      <c r="J8" s="21"/>
      <c r="K8" s="22"/>
      <c r="L8" s="21"/>
      <c r="M8" s="21"/>
      <c r="N8" s="22"/>
      <c r="O8" s="21"/>
      <c r="P8" s="21"/>
      <c r="Q8" s="22"/>
      <c r="R8" s="21"/>
      <c r="S8" s="21"/>
      <c r="T8" s="23"/>
    </row>
    <row r="9" spans="1:20" s="10" customFormat="1" ht="10.5">
      <c r="A9" s="111">
        <v>43711</v>
      </c>
      <c r="B9" s="30" t="str">
        <f t="shared" si="0"/>
        <v>kedd</v>
      </c>
      <c r="C9" s="15"/>
      <c r="D9" s="15"/>
      <c r="E9" s="16"/>
      <c r="F9" s="15"/>
      <c r="G9" s="15"/>
      <c r="H9" s="16"/>
      <c r="I9" s="15"/>
      <c r="J9" s="15"/>
      <c r="K9" s="16"/>
      <c r="L9" s="15"/>
      <c r="M9" s="15"/>
      <c r="N9" s="16"/>
      <c r="O9" s="15"/>
      <c r="P9" s="15"/>
      <c r="Q9" s="16"/>
      <c r="R9" s="15"/>
      <c r="S9" s="15"/>
      <c r="T9" s="17"/>
    </row>
    <row r="10" spans="1:20" s="10" customFormat="1" ht="10.5">
      <c r="A10" s="111">
        <v>43712</v>
      </c>
      <c r="B10" s="30" t="str">
        <f t="shared" si="0"/>
        <v>szerda</v>
      </c>
      <c r="C10" s="15"/>
      <c r="D10" s="15"/>
      <c r="E10" s="16"/>
      <c r="F10" s="15"/>
      <c r="G10" s="15"/>
      <c r="H10" s="16"/>
      <c r="I10" s="15"/>
      <c r="J10" s="15"/>
      <c r="K10" s="16"/>
      <c r="L10" s="15"/>
      <c r="M10" s="15"/>
      <c r="N10" s="16"/>
      <c r="O10" s="15"/>
      <c r="P10" s="15"/>
      <c r="Q10" s="16"/>
      <c r="R10" s="15"/>
      <c r="S10" s="15"/>
      <c r="T10" s="17"/>
    </row>
    <row r="11" spans="1:20" s="10" customFormat="1" ht="10.5">
      <c r="A11" s="111">
        <v>43713</v>
      </c>
      <c r="B11" s="30" t="str">
        <f t="shared" si="0"/>
        <v>csütörtök</v>
      </c>
      <c r="C11" s="15"/>
      <c r="D11" s="15"/>
      <c r="E11" s="16"/>
      <c r="F11" s="15"/>
      <c r="G11" s="15"/>
      <c r="H11" s="16"/>
      <c r="I11" s="15"/>
      <c r="J11" s="15"/>
      <c r="K11" s="16"/>
      <c r="L11" s="15"/>
      <c r="M11" s="15"/>
      <c r="N11" s="16"/>
      <c r="O11" s="15"/>
      <c r="P11" s="15"/>
      <c r="Q11" s="16"/>
      <c r="R11" s="15"/>
      <c r="S11" s="15"/>
      <c r="T11" s="17"/>
    </row>
    <row r="12" spans="1:20" s="10" customFormat="1" ht="10.5">
      <c r="A12" s="111">
        <v>43714</v>
      </c>
      <c r="B12" s="30" t="str">
        <f t="shared" si="0"/>
        <v>péntek</v>
      </c>
      <c r="C12" s="15"/>
      <c r="D12" s="15"/>
      <c r="E12" s="16"/>
      <c r="F12" s="15"/>
      <c r="G12" s="15"/>
      <c r="H12" s="16"/>
      <c r="I12" s="15"/>
      <c r="J12" s="15"/>
      <c r="K12" s="16"/>
      <c r="L12" s="15"/>
      <c r="M12" s="15"/>
      <c r="N12" s="16"/>
      <c r="O12" s="15"/>
      <c r="P12" s="15"/>
      <c r="Q12" s="16"/>
      <c r="R12" s="15"/>
      <c r="S12" s="15"/>
      <c r="T12" s="17"/>
    </row>
    <row r="13" spans="1:20" s="10" customFormat="1" ht="10.5">
      <c r="A13" s="111">
        <v>43715</v>
      </c>
      <c r="B13" s="30" t="str">
        <f t="shared" si="0"/>
        <v>szombat</v>
      </c>
      <c r="C13" s="15"/>
      <c r="D13" s="15"/>
      <c r="E13" s="16"/>
      <c r="F13" s="15"/>
      <c r="G13" s="15"/>
      <c r="H13" s="16"/>
      <c r="I13" s="15"/>
      <c r="J13" s="15"/>
      <c r="K13" s="16"/>
      <c r="L13" s="15"/>
      <c r="M13" s="15"/>
      <c r="N13" s="16"/>
      <c r="O13" s="15"/>
      <c r="P13" s="15"/>
      <c r="Q13" s="16"/>
      <c r="R13" s="15"/>
      <c r="S13" s="15"/>
      <c r="T13" s="17"/>
    </row>
    <row r="14" spans="1:20" s="10" customFormat="1" ht="11.25" thickBot="1">
      <c r="A14" s="112">
        <v>43716</v>
      </c>
      <c r="B14" s="31" t="str">
        <f t="shared" si="0"/>
        <v>vasárnap</v>
      </c>
      <c r="C14" s="18"/>
      <c r="D14" s="18"/>
      <c r="E14" s="19"/>
      <c r="F14" s="18"/>
      <c r="G14" s="18"/>
      <c r="H14" s="19"/>
      <c r="I14" s="18"/>
      <c r="J14" s="18"/>
      <c r="K14" s="19"/>
      <c r="L14" s="18"/>
      <c r="M14" s="18"/>
      <c r="N14" s="19"/>
      <c r="O14" s="18"/>
      <c r="P14" s="18"/>
      <c r="Q14" s="19"/>
      <c r="R14" s="18"/>
      <c r="S14" s="18"/>
      <c r="T14" s="20"/>
    </row>
    <row r="15" spans="1:20" s="10" customFormat="1" ht="10.5">
      <c r="A15" s="113">
        <v>43717</v>
      </c>
      <c r="B15" s="32" t="str">
        <f t="shared" si="0"/>
        <v>hétfő</v>
      </c>
      <c r="C15" s="21"/>
      <c r="D15" s="21"/>
      <c r="E15" s="22"/>
      <c r="F15" s="21"/>
      <c r="G15" s="21"/>
      <c r="H15" s="22"/>
      <c r="I15" s="21"/>
      <c r="J15" s="21"/>
      <c r="K15" s="22"/>
      <c r="L15" s="21"/>
      <c r="M15" s="21"/>
      <c r="N15" s="22"/>
      <c r="O15" s="21"/>
      <c r="P15" s="21"/>
      <c r="Q15" s="22"/>
      <c r="R15" s="21"/>
      <c r="S15" s="21"/>
      <c r="T15" s="23"/>
    </row>
    <row r="16" spans="1:20" s="10" customFormat="1" ht="10.5">
      <c r="A16" s="111">
        <v>43718</v>
      </c>
      <c r="B16" s="30" t="str">
        <f t="shared" si="0"/>
        <v>kedd</v>
      </c>
      <c r="C16" s="15"/>
      <c r="D16" s="15"/>
      <c r="E16" s="16"/>
      <c r="F16" s="15"/>
      <c r="G16" s="15"/>
      <c r="H16" s="16"/>
      <c r="I16" s="15"/>
      <c r="J16" s="15"/>
      <c r="K16" s="16"/>
      <c r="L16" s="15"/>
      <c r="M16" s="15"/>
      <c r="N16" s="16"/>
      <c r="O16" s="15"/>
      <c r="P16" s="15"/>
      <c r="Q16" s="16"/>
      <c r="R16" s="15"/>
      <c r="S16" s="15"/>
      <c r="T16" s="17"/>
    </row>
    <row r="17" spans="1:20" s="10" customFormat="1" ht="10.5">
      <c r="A17" s="111">
        <v>43719</v>
      </c>
      <c r="B17" s="30" t="str">
        <f t="shared" si="0"/>
        <v>szerda</v>
      </c>
      <c r="C17" s="15"/>
      <c r="D17" s="15"/>
      <c r="E17" s="16"/>
      <c r="F17" s="15"/>
      <c r="G17" s="15"/>
      <c r="H17" s="16"/>
      <c r="I17" s="15"/>
      <c r="J17" s="15"/>
      <c r="K17" s="16"/>
      <c r="L17" s="15"/>
      <c r="M17" s="15"/>
      <c r="N17" s="16"/>
      <c r="O17" s="15"/>
      <c r="P17" s="15"/>
      <c r="Q17" s="16"/>
      <c r="R17" s="15"/>
      <c r="S17" s="15"/>
      <c r="T17" s="17"/>
    </row>
    <row r="18" spans="1:20" s="10" customFormat="1" ht="10.5">
      <c r="A18" s="111">
        <v>43720</v>
      </c>
      <c r="B18" s="30" t="str">
        <f t="shared" si="0"/>
        <v>csütörtök</v>
      </c>
      <c r="C18" s="15"/>
      <c r="D18" s="15"/>
      <c r="E18" s="16"/>
      <c r="F18" s="15"/>
      <c r="G18" s="15"/>
      <c r="H18" s="16"/>
      <c r="I18" s="15"/>
      <c r="J18" s="15"/>
      <c r="K18" s="16"/>
      <c r="L18" s="15"/>
      <c r="M18" s="15"/>
      <c r="N18" s="16"/>
      <c r="O18" s="15"/>
      <c r="P18" s="15"/>
      <c r="Q18" s="16"/>
      <c r="R18" s="15"/>
      <c r="S18" s="15"/>
      <c r="T18" s="17"/>
    </row>
    <row r="19" spans="1:20" s="10" customFormat="1" ht="10.5">
      <c r="A19" s="111">
        <v>43721</v>
      </c>
      <c r="B19" s="30" t="str">
        <f t="shared" si="0"/>
        <v>péntek</v>
      </c>
      <c r="C19" s="15"/>
      <c r="D19" s="15"/>
      <c r="E19" s="16"/>
      <c r="F19" s="15"/>
      <c r="G19" s="15"/>
      <c r="H19" s="16"/>
      <c r="I19" s="15"/>
      <c r="J19" s="15"/>
      <c r="K19" s="16"/>
      <c r="L19" s="15"/>
      <c r="M19" s="15"/>
      <c r="N19" s="16"/>
      <c r="O19" s="15"/>
      <c r="P19" s="15"/>
      <c r="Q19" s="16"/>
      <c r="R19" s="15"/>
      <c r="S19" s="15"/>
      <c r="T19" s="17"/>
    </row>
    <row r="20" spans="1:20" s="10" customFormat="1" ht="10.5">
      <c r="A20" s="111">
        <v>43722</v>
      </c>
      <c r="B20" s="30" t="str">
        <f t="shared" si="0"/>
        <v>szombat</v>
      </c>
      <c r="C20" s="15"/>
      <c r="D20" s="15"/>
      <c r="E20" s="16"/>
      <c r="F20" s="15"/>
      <c r="G20" s="15"/>
      <c r="H20" s="16"/>
      <c r="I20" s="15"/>
      <c r="J20" s="15"/>
      <c r="K20" s="16"/>
      <c r="L20" s="15"/>
      <c r="M20" s="15"/>
      <c r="N20" s="16"/>
      <c r="O20" s="15"/>
      <c r="P20" s="15"/>
      <c r="Q20" s="16"/>
      <c r="R20" s="15"/>
      <c r="S20" s="15"/>
      <c r="T20" s="17"/>
    </row>
    <row r="21" spans="1:20" s="10" customFormat="1" ht="11.25" thickBot="1">
      <c r="A21" s="112">
        <v>43723</v>
      </c>
      <c r="B21" s="31" t="str">
        <f t="shared" si="0"/>
        <v>vasárnap</v>
      </c>
      <c r="C21" s="18"/>
      <c r="D21" s="18"/>
      <c r="E21" s="19"/>
      <c r="F21" s="18"/>
      <c r="G21" s="18"/>
      <c r="H21" s="19"/>
      <c r="I21" s="18"/>
      <c r="J21" s="18"/>
      <c r="K21" s="19"/>
      <c r="L21" s="18"/>
      <c r="M21" s="18"/>
      <c r="N21" s="19"/>
      <c r="O21" s="18"/>
      <c r="P21" s="18"/>
      <c r="Q21" s="19"/>
      <c r="R21" s="18"/>
      <c r="S21" s="18"/>
      <c r="T21" s="20"/>
    </row>
    <row r="22" spans="1:20" s="10" customFormat="1" ht="10.5">
      <c r="A22" s="113">
        <v>43724</v>
      </c>
      <c r="B22" s="32" t="str">
        <f t="shared" si="0"/>
        <v>hétfő</v>
      </c>
      <c r="C22" s="21"/>
      <c r="D22" s="21"/>
      <c r="E22" s="22"/>
      <c r="F22" s="21"/>
      <c r="G22" s="21"/>
      <c r="H22" s="22"/>
      <c r="I22" s="21"/>
      <c r="J22" s="21"/>
      <c r="K22" s="22"/>
      <c r="L22" s="21"/>
      <c r="M22" s="21"/>
      <c r="N22" s="22"/>
      <c r="O22" s="21"/>
      <c r="P22" s="21"/>
      <c r="Q22" s="22"/>
      <c r="R22" s="21"/>
      <c r="S22" s="21"/>
      <c r="T22" s="23"/>
    </row>
    <row r="23" spans="1:20" s="10" customFormat="1" ht="10.5">
      <c r="A23" s="111">
        <v>43725</v>
      </c>
      <c r="B23" s="30" t="str">
        <f t="shared" si="0"/>
        <v>kedd</v>
      </c>
      <c r="C23" s="15"/>
      <c r="D23" s="15"/>
      <c r="E23" s="16"/>
      <c r="F23" s="15"/>
      <c r="G23" s="15"/>
      <c r="H23" s="16"/>
      <c r="I23" s="15"/>
      <c r="J23" s="15"/>
      <c r="K23" s="16"/>
      <c r="L23" s="15"/>
      <c r="M23" s="15"/>
      <c r="N23" s="16"/>
      <c r="O23" s="15"/>
      <c r="P23" s="15"/>
      <c r="Q23" s="16"/>
      <c r="R23" s="15"/>
      <c r="S23" s="15"/>
      <c r="T23" s="17"/>
    </row>
    <row r="24" spans="1:20" s="10" customFormat="1" ht="10.5">
      <c r="A24" s="111">
        <v>43726</v>
      </c>
      <c r="B24" s="30" t="str">
        <f t="shared" si="0"/>
        <v>szerda</v>
      </c>
      <c r="C24" s="15"/>
      <c r="D24" s="15"/>
      <c r="E24" s="16"/>
      <c r="F24" s="15"/>
      <c r="G24" s="15"/>
      <c r="H24" s="16"/>
      <c r="I24" s="15"/>
      <c r="J24" s="15"/>
      <c r="K24" s="16"/>
      <c r="L24" s="15"/>
      <c r="M24" s="15"/>
      <c r="N24" s="16"/>
      <c r="O24" s="15"/>
      <c r="P24" s="15"/>
      <c r="Q24" s="16"/>
      <c r="R24" s="15"/>
      <c r="S24" s="15"/>
      <c r="T24" s="17"/>
    </row>
    <row r="25" spans="1:20" s="10" customFormat="1" ht="10.5">
      <c r="A25" s="111">
        <v>43727</v>
      </c>
      <c r="B25" s="30" t="str">
        <f t="shared" si="0"/>
        <v>csütörtök</v>
      </c>
      <c r="C25" s="15"/>
      <c r="D25" s="15"/>
      <c r="E25" s="16"/>
      <c r="F25" s="15"/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5"/>
      <c r="S25" s="15"/>
      <c r="T25" s="17"/>
    </row>
    <row r="26" spans="1:20" s="10" customFormat="1" ht="10.5">
      <c r="A26" s="111">
        <v>43728</v>
      </c>
      <c r="B26" s="30" t="str">
        <f t="shared" si="0"/>
        <v>péntek</v>
      </c>
      <c r="C26" s="15"/>
      <c r="D26" s="15"/>
      <c r="E26" s="16"/>
      <c r="F26" s="15"/>
      <c r="G26" s="15"/>
      <c r="H26" s="16"/>
      <c r="I26" s="15"/>
      <c r="J26" s="15"/>
      <c r="K26" s="16"/>
      <c r="L26" s="15"/>
      <c r="M26" s="15"/>
      <c r="N26" s="16"/>
      <c r="O26" s="15"/>
      <c r="P26" s="15"/>
      <c r="Q26" s="16"/>
      <c r="R26" s="15"/>
      <c r="S26" s="15"/>
      <c r="T26" s="17"/>
    </row>
    <row r="27" spans="1:20" s="10" customFormat="1" ht="10.5">
      <c r="A27" s="111">
        <v>43729</v>
      </c>
      <c r="B27" s="30" t="str">
        <f t="shared" si="0"/>
        <v>szombat</v>
      </c>
      <c r="C27" s="15"/>
      <c r="D27" s="15"/>
      <c r="E27" s="16"/>
      <c r="F27" s="15"/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5"/>
      <c r="S27" s="15"/>
      <c r="T27" s="17"/>
    </row>
    <row r="28" spans="1:20" s="10" customFormat="1" ht="11.25" thickBot="1">
      <c r="A28" s="112">
        <v>43730</v>
      </c>
      <c r="B28" s="31" t="str">
        <f t="shared" si="0"/>
        <v>vasárnap</v>
      </c>
      <c r="C28" s="18"/>
      <c r="D28" s="18"/>
      <c r="E28" s="19"/>
      <c r="F28" s="18"/>
      <c r="G28" s="18"/>
      <c r="H28" s="19"/>
      <c r="I28" s="18"/>
      <c r="J28" s="18"/>
      <c r="K28" s="19"/>
      <c r="L28" s="18"/>
      <c r="M28" s="18"/>
      <c r="N28" s="19"/>
      <c r="O28" s="18"/>
      <c r="P28" s="18"/>
      <c r="Q28" s="19"/>
      <c r="R28" s="18"/>
      <c r="S28" s="18"/>
      <c r="T28" s="20"/>
    </row>
    <row r="29" spans="1:20" s="10" customFormat="1" ht="10.5">
      <c r="A29" s="113">
        <v>43731</v>
      </c>
      <c r="B29" s="32" t="str">
        <f t="shared" si="0"/>
        <v>hétfő</v>
      </c>
      <c r="C29" s="21"/>
      <c r="D29" s="21"/>
      <c r="E29" s="22"/>
      <c r="F29" s="21"/>
      <c r="G29" s="21"/>
      <c r="H29" s="22"/>
      <c r="I29" s="21"/>
      <c r="J29" s="21"/>
      <c r="K29" s="22"/>
      <c r="L29" s="21"/>
      <c r="M29" s="21"/>
      <c r="N29" s="22"/>
      <c r="O29" s="21"/>
      <c r="P29" s="21"/>
      <c r="Q29" s="22"/>
      <c r="R29" s="21"/>
      <c r="S29" s="21"/>
      <c r="T29" s="23"/>
    </row>
    <row r="30" spans="1:20" s="10" customFormat="1" ht="10.5">
      <c r="A30" s="111">
        <v>43732</v>
      </c>
      <c r="B30" s="30" t="str">
        <f t="shared" si="0"/>
        <v>kedd</v>
      </c>
      <c r="C30" s="15"/>
      <c r="D30" s="15"/>
      <c r="E30" s="16"/>
      <c r="F30" s="15"/>
      <c r="G30" s="15"/>
      <c r="H30" s="16"/>
      <c r="I30" s="15"/>
      <c r="J30" s="15"/>
      <c r="K30" s="16"/>
      <c r="L30" s="15"/>
      <c r="M30" s="15"/>
      <c r="N30" s="16"/>
      <c r="O30" s="15"/>
      <c r="P30" s="15"/>
      <c r="Q30" s="16"/>
      <c r="R30" s="15"/>
      <c r="S30" s="15"/>
      <c r="T30" s="17"/>
    </row>
    <row r="31" spans="1:20" s="10" customFormat="1" ht="10.5">
      <c r="A31" s="111">
        <v>43733</v>
      </c>
      <c r="B31" s="30" t="str">
        <f t="shared" si="0"/>
        <v>szerda</v>
      </c>
      <c r="C31" s="15"/>
      <c r="D31" s="15"/>
      <c r="E31" s="16"/>
      <c r="F31" s="15"/>
      <c r="G31" s="15"/>
      <c r="H31" s="16"/>
      <c r="I31" s="15"/>
      <c r="J31" s="15"/>
      <c r="K31" s="16"/>
      <c r="L31" s="15"/>
      <c r="M31" s="15"/>
      <c r="N31" s="16"/>
      <c r="O31" s="15"/>
      <c r="P31" s="15"/>
      <c r="Q31" s="16"/>
      <c r="R31" s="15"/>
      <c r="S31" s="15"/>
      <c r="T31" s="17"/>
    </row>
    <row r="32" spans="1:20" s="10" customFormat="1" ht="10.5">
      <c r="A32" s="111">
        <v>43734</v>
      </c>
      <c r="B32" s="30" t="str">
        <f t="shared" si="0"/>
        <v>csütörtök</v>
      </c>
      <c r="C32" s="15"/>
      <c r="D32" s="15"/>
      <c r="E32" s="16"/>
      <c r="F32" s="15"/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5"/>
      <c r="S32" s="15"/>
      <c r="T32" s="17"/>
    </row>
    <row r="33" spans="1:20" s="10" customFormat="1" ht="10.5">
      <c r="A33" s="111">
        <v>43735</v>
      </c>
      <c r="B33" s="30" t="str">
        <f t="shared" si="0"/>
        <v>péntek</v>
      </c>
      <c r="C33" s="15"/>
      <c r="D33" s="15"/>
      <c r="E33" s="16"/>
      <c r="F33" s="15"/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5"/>
      <c r="S33" s="15"/>
      <c r="T33" s="17"/>
    </row>
    <row r="34" spans="1:20" s="10" customFormat="1" ht="10.5">
      <c r="A34" s="111">
        <v>43736</v>
      </c>
      <c r="B34" s="30" t="str">
        <f t="shared" si="0"/>
        <v>szombat</v>
      </c>
      <c r="C34" s="15"/>
      <c r="D34" s="15"/>
      <c r="E34" s="16"/>
      <c r="F34" s="15"/>
      <c r="G34" s="15"/>
      <c r="H34" s="16"/>
      <c r="I34" s="15"/>
      <c r="J34" s="15"/>
      <c r="K34" s="16"/>
      <c r="L34" s="15"/>
      <c r="M34" s="15"/>
      <c r="N34" s="16"/>
      <c r="O34" s="15"/>
      <c r="P34" s="15"/>
      <c r="Q34" s="16"/>
      <c r="R34" s="15"/>
      <c r="S34" s="15"/>
      <c r="T34" s="17"/>
    </row>
    <row r="35" spans="1:20" s="10" customFormat="1" ht="11.25" thickBot="1">
      <c r="A35" s="112">
        <v>43737</v>
      </c>
      <c r="B35" s="31" t="str">
        <f t="shared" si="0"/>
        <v>vasárnap</v>
      </c>
      <c r="C35" s="18"/>
      <c r="D35" s="18"/>
      <c r="E35" s="19"/>
      <c r="F35" s="18"/>
      <c r="G35" s="18"/>
      <c r="H35" s="19"/>
      <c r="I35" s="18"/>
      <c r="J35" s="18"/>
      <c r="K35" s="19"/>
      <c r="L35" s="18"/>
      <c r="M35" s="18"/>
      <c r="N35" s="19"/>
      <c r="O35" s="18"/>
      <c r="P35" s="18"/>
      <c r="Q35" s="19"/>
      <c r="R35" s="18"/>
      <c r="S35" s="18"/>
      <c r="T35" s="20"/>
    </row>
    <row r="36" spans="1:20" s="10" customFormat="1" ht="11.25" thickBot="1">
      <c r="A36" s="122">
        <v>43738</v>
      </c>
      <c r="B36" s="60" t="str">
        <f t="shared" si="0"/>
        <v>hétfő</v>
      </c>
      <c r="C36" s="61"/>
      <c r="D36" s="61"/>
      <c r="E36" s="62"/>
      <c r="F36" s="61"/>
      <c r="G36" s="61"/>
      <c r="H36" s="62"/>
      <c r="I36" s="61"/>
      <c r="J36" s="61"/>
      <c r="K36" s="62"/>
      <c r="L36" s="61"/>
      <c r="M36" s="61"/>
      <c r="N36" s="62"/>
      <c r="O36" s="61"/>
      <c r="P36" s="61"/>
      <c r="Q36" s="62"/>
      <c r="R36" s="61"/>
      <c r="S36" s="61"/>
      <c r="T36" s="63"/>
    </row>
    <row r="37" spans="1:20" s="10" customFormat="1" ht="11.25" thickBot="1">
      <c r="A37" s="154" t="s">
        <v>10</v>
      </c>
      <c r="B37" s="155"/>
      <c r="C37" s="156"/>
      <c r="D37" s="157"/>
      <c r="E37" s="158"/>
      <c r="F37" s="156"/>
      <c r="G37" s="157"/>
      <c r="H37" s="158"/>
      <c r="I37" s="156"/>
      <c r="J37" s="157"/>
      <c r="K37" s="158"/>
      <c r="L37" s="156"/>
      <c r="M37" s="157"/>
      <c r="N37" s="158"/>
      <c r="O37" s="156"/>
      <c r="P37" s="157"/>
      <c r="Q37" s="158"/>
      <c r="R37" s="156"/>
      <c r="S37" s="157"/>
      <c r="T37" s="158"/>
    </row>
    <row r="38" spans="1:20" s="10" customFormat="1" ht="11.25" thickBot="1">
      <c r="A38" s="7"/>
      <c r="B38" s="7"/>
      <c r="C38" s="4"/>
      <c r="D38" s="4"/>
      <c r="E38" s="9"/>
      <c r="F38" s="4"/>
      <c r="G38" s="4"/>
      <c r="H38" s="9"/>
      <c r="I38" s="4"/>
      <c r="J38" s="4"/>
      <c r="K38" s="9"/>
      <c r="L38" s="4"/>
      <c r="M38" s="4"/>
      <c r="N38" s="9"/>
      <c r="O38" s="4"/>
      <c r="P38" s="4"/>
      <c r="Q38" s="9"/>
      <c r="R38" s="4"/>
      <c r="S38" s="4"/>
      <c r="T38" s="9"/>
    </row>
    <row r="39" spans="1:20" s="10" customFormat="1" ht="11.25" thickBot="1">
      <c r="A39" s="136" t="s">
        <v>11</v>
      </c>
      <c r="B39" s="136"/>
      <c r="C39" s="4"/>
      <c r="D39" s="4"/>
      <c r="E39" s="24">
        <f>SUM(E7:E36)</f>
        <v>0</v>
      </c>
      <c r="F39" s="4"/>
      <c r="G39" s="4"/>
      <c r="H39" s="24">
        <f>SUM(H7:H36)</f>
        <v>0</v>
      </c>
      <c r="I39" s="4"/>
      <c r="J39" s="4"/>
      <c r="K39" s="24">
        <f>SUM(K7:K36)</f>
        <v>0</v>
      </c>
      <c r="L39" s="4"/>
      <c r="M39" s="4"/>
      <c r="N39" s="24">
        <f>SUM(N7:N36)</f>
        <v>0</v>
      </c>
      <c r="O39" s="4"/>
      <c r="P39" s="4"/>
      <c r="Q39" s="24">
        <f>SUM(Q7:Q36)</f>
        <v>0</v>
      </c>
      <c r="R39" s="4"/>
      <c r="S39" s="4"/>
      <c r="T39" s="24">
        <f>SUM(T7:T36)</f>
        <v>0</v>
      </c>
    </row>
    <row r="40" spans="1:11" s="10" customFormat="1" ht="10.5">
      <c r="A40" s="7"/>
      <c r="B40" s="7"/>
      <c r="C40" s="4"/>
      <c r="D40" s="4"/>
      <c r="E40" s="9"/>
      <c r="F40" s="7"/>
      <c r="G40" s="7"/>
      <c r="H40" s="7"/>
      <c r="I40" s="7"/>
      <c r="J40" s="7"/>
      <c r="K40" s="7"/>
    </row>
    <row r="41" ht="14.25"/>
    <row r="42" ht="14.25"/>
    <row r="43" ht="14.25"/>
    <row r="44" ht="14.25"/>
    <row r="45" ht="14.25"/>
    <row r="46" ht="14.25"/>
    <row r="47" ht="14.25"/>
    <row r="48" ht="14.25"/>
    <row r="55" spans="1:4" ht="14.25" hidden="1">
      <c r="A55" s="58" t="s">
        <v>12</v>
      </c>
      <c r="B55" s="58" t="s">
        <v>13</v>
      </c>
      <c r="C55" s="58" t="s">
        <v>14</v>
      </c>
      <c r="D55" s="57"/>
    </row>
    <row r="56" spans="1:4" ht="14.25" hidden="1">
      <c r="A56" s="59" t="e">
        <f>#REF!</f>
        <v>#REF!</v>
      </c>
      <c r="B56" s="65" t="e">
        <f>#REF!</f>
        <v>#REF!</v>
      </c>
      <c r="C56" s="59" t="e">
        <f>#REF!</f>
        <v>#REF!</v>
      </c>
      <c r="D56" s="57"/>
    </row>
    <row r="57" spans="1:4" ht="14.25" hidden="1">
      <c r="A57" s="59" t="e">
        <f>#REF!</f>
        <v>#REF!</v>
      </c>
      <c r="B57" s="65" t="e">
        <f>#REF!</f>
        <v>#REF!</v>
      </c>
      <c r="C57" s="59" t="e">
        <f>#REF!</f>
        <v>#REF!</v>
      </c>
      <c r="D57" s="57"/>
    </row>
    <row r="58" spans="1:4" ht="14.25" hidden="1">
      <c r="A58" s="59" t="e">
        <f>#REF!</f>
        <v>#REF!</v>
      </c>
      <c r="B58" s="65" t="e">
        <f>#REF!</f>
        <v>#REF!</v>
      </c>
      <c r="C58" s="59" t="e">
        <f>#REF!</f>
        <v>#REF!</v>
      </c>
      <c r="D58" s="57"/>
    </row>
    <row r="59" spans="1:4" ht="14.25" hidden="1">
      <c r="A59" s="59" t="e">
        <f>#REF!</f>
        <v>#REF!</v>
      </c>
      <c r="B59" s="65" t="e">
        <f>#REF!</f>
        <v>#REF!</v>
      </c>
      <c r="C59" s="59" t="e">
        <f>#REF!</f>
        <v>#REF!</v>
      </c>
      <c r="D59" s="57"/>
    </row>
    <row r="60" spans="1:4" ht="14.25" hidden="1">
      <c r="A60" s="59" t="e">
        <f>#REF!</f>
        <v>#REF!</v>
      </c>
      <c r="B60" s="65" t="e">
        <f>#REF!</f>
        <v>#REF!</v>
      </c>
      <c r="C60" s="59" t="e">
        <f>#REF!</f>
        <v>#REF!</v>
      </c>
      <c r="D60" s="57"/>
    </row>
    <row r="61" spans="1:4" ht="14.25" hidden="1">
      <c r="A61" s="59" t="e">
        <f>#REF!</f>
        <v>#REF!</v>
      </c>
      <c r="B61" s="65" t="e">
        <f>#REF!</f>
        <v>#REF!</v>
      </c>
      <c r="C61" s="59" t="e">
        <f>#REF!</f>
        <v>#REF!</v>
      </c>
      <c r="D61" s="57"/>
    </row>
    <row r="62" spans="1:4" ht="14.25" hidden="1">
      <c r="A62" s="59" t="e">
        <f>#REF!</f>
        <v>#REF!</v>
      </c>
      <c r="B62" s="65" t="e">
        <f>#REF!</f>
        <v>#REF!</v>
      </c>
      <c r="C62" s="59" t="e">
        <f>#REF!</f>
        <v>#REF!</v>
      </c>
      <c r="D62" s="57"/>
    </row>
    <row r="63" spans="1:4" ht="14.25" hidden="1">
      <c r="A63" s="59" t="e">
        <f>#REF!</f>
        <v>#REF!</v>
      </c>
      <c r="B63" s="65" t="e">
        <f>#REF!</f>
        <v>#REF!</v>
      </c>
      <c r="C63" s="59" t="e">
        <f>#REF!</f>
        <v>#REF!</v>
      </c>
      <c r="D63" s="57"/>
    </row>
    <row r="64" spans="1:4" ht="14.25" hidden="1">
      <c r="A64" s="59" t="e">
        <f>#REF!</f>
        <v>#REF!</v>
      </c>
      <c r="B64" s="65" t="e">
        <f>#REF!</f>
        <v>#REF!</v>
      </c>
      <c r="C64" s="59" t="e">
        <f>#REF!</f>
        <v>#REF!</v>
      </c>
      <c r="D64" s="57"/>
    </row>
    <row r="65" spans="1:4" ht="14.25" hidden="1">
      <c r="A65" s="59" t="e">
        <f>#REF!</f>
        <v>#REF!</v>
      </c>
      <c r="B65" s="65" t="e">
        <f>#REF!</f>
        <v>#REF!</v>
      </c>
      <c r="C65" s="59" t="e">
        <f>#REF!</f>
        <v>#REF!</v>
      </c>
      <c r="D65" s="57"/>
    </row>
    <row r="66" spans="1:4" ht="14.25" hidden="1">
      <c r="A66" s="59" t="e">
        <f>#REF!</f>
        <v>#REF!</v>
      </c>
      <c r="B66" s="65"/>
      <c r="C66" s="65"/>
      <c r="D66" s="57"/>
    </row>
    <row r="67" spans="1:4" ht="14.25" hidden="1">
      <c r="A67" s="59" t="e">
        <f>#REF!</f>
        <v>#REF!</v>
      </c>
      <c r="B67" s="56"/>
      <c r="C67" s="57"/>
      <c r="D67" s="57"/>
    </row>
    <row r="68" spans="1:4" ht="14.25" hidden="1">
      <c r="A68" s="59" t="e">
        <f>#REF!</f>
        <v>#REF!</v>
      </c>
      <c r="B68" s="56"/>
      <c r="C68" s="57"/>
      <c r="D68" s="57"/>
    </row>
    <row r="69" spans="1:4" ht="14.25" hidden="1">
      <c r="A69" s="59" t="e">
        <f>#REF!</f>
        <v>#REF!</v>
      </c>
      <c r="B69" s="56"/>
      <c r="C69" s="57"/>
      <c r="D69" s="57"/>
    </row>
    <row r="70" spans="1:4" ht="14.25" hidden="1">
      <c r="A70" s="59" t="e">
        <f>#REF!</f>
        <v>#REF!</v>
      </c>
      <c r="B70" s="56"/>
      <c r="C70" s="57"/>
      <c r="D70" s="57"/>
    </row>
    <row r="71" spans="1:4" ht="14.25">
      <c r="A71" s="56"/>
      <c r="B71" s="56"/>
      <c r="C71" s="57"/>
      <c r="D71" s="57"/>
    </row>
    <row r="72" spans="1:4" ht="14.25">
      <c r="A72" s="56"/>
      <c r="B72" s="56"/>
      <c r="C72" s="57"/>
      <c r="D72" s="57"/>
    </row>
    <row r="73" spans="1:4" ht="14.25">
      <c r="A73" s="56"/>
      <c r="B73" s="56"/>
      <c r="C73" s="57"/>
      <c r="D73" s="57"/>
    </row>
    <row r="74" spans="1:4" ht="14.25">
      <c r="A74" s="56"/>
      <c r="B74" s="56"/>
      <c r="C74" s="57"/>
      <c r="D74" s="57"/>
    </row>
    <row r="75" spans="1:4" ht="14.25">
      <c r="A75" s="56"/>
      <c r="B75" s="56"/>
      <c r="C75" s="57"/>
      <c r="D75" s="57"/>
    </row>
    <row r="76" spans="1:4" ht="14.25">
      <c r="A76" s="56"/>
      <c r="B76" s="56"/>
      <c r="C76" s="57"/>
      <c r="D76" s="57"/>
    </row>
  </sheetData>
  <sheetProtection/>
  <mergeCells count="21">
    <mergeCell ref="F3:H4"/>
    <mergeCell ref="C5:D5"/>
    <mergeCell ref="R3:T4"/>
    <mergeCell ref="R5:S5"/>
    <mergeCell ref="O3:Q4"/>
    <mergeCell ref="O37:Q37"/>
    <mergeCell ref="R37:T37"/>
    <mergeCell ref="L3:N4"/>
    <mergeCell ref="O5:P5"/>
    <mergeCell ref="L37:N37"/>
    <mergeCell ref="L5:M5"/>
    <mergeCell ref="A39:B39"/>
    <mergeCell ref="A37:B37"/>
    <mergeCell ref="I37:K37"/>
    <mergeCell ref="A3:B5"/>
    <mergeCell ref="I3:K4"/>
    <mergeCell ref="F5:G5"/>
    <mergeCell ref="C3:E4"/>
    <mergeCell ref="C37:E37"/>
    <mergeCell ref="I5:J5"/>
    <mergeCell ref="F37:H37"/>
  </mergeCells>
  <conditionalFormatting sqref="C7:T36">
    <cfRule type="expression" priority="14" dxfId="3" stopIfTrue="1">
      <formula>$B7="szombat"</formula>
    </cfRule>
    <cfRule type="expression" priority="15" dxfId="3" stopIfTrue="1">
      <formula>$B7="vasárnap"</formula>
    </cfRule>
  </conditionalFormatting>
  <conditionalFormatting sqref="C7:T36">
    <cfRule type="expression" priority="11" dxfId="2" stopIfTrue="1">
      <formula>VLOOKUP($A7,$C$56:$C$65,1,0)</formula>
    </cfRule>
    <cfRule type="expression" priority="12" dxfId="1" stopIfTrue="1">
      <formula>VLOOKUP($A7,$B$56:$B$65,1,0)</formula>
    </cfRule>
    <cfRule type="expression" priority="13" dxfId="0" stopIfTrue="1">
      <formula>VLOOKUP($A7,$A$56:$A$68,1,0)</formula>
    </cfRule>
  </conditionalFormatting>
  <conditionalFormatting sqref="A7:A36">
    <cfRule type="expression" priority="9" dxfId="3" stopIfTrue="1">
      <formula>$B7="vasárnap"</formula>
    </cfRule>
    <cfRule type="expression" priority="10" dxfId="3" stopIfTrue="1">
      <formula>$B7="szombat"</formula>
    </cfRule>
  </conditionalFormatting>
  <conditionalFormatting sqref="A7:A36">
    <cfRule type="expression" priority="6" dxfId="2" stopIfTrue="1">
      <formula>VLOOKUP($A7,$C$56:$C$65,1,0)</formula>
    </cfRule>
    <cfRule type="expression" priority="7" dxfId="1" stopIfTrue="1">
      <formula>VLOOKUP($A7,$B$56:$B$65,1,0)</formula>
    </cfRule>
    <cfRule type="expression" priority="8" dxfId="0" stopIfTrue="1">
      <formula>VLOOKUP($A7,$A$56:$A$68,1,0)</formula>
    </cfRule>
  </conditionalFormatting>
  <conditionalFormatting sqref="B7:B36">
    <cfRule type="expression" priority="4" dxfId="3" stopIfTrue="1">
      <formula>$B7="szombat"</formula>
    </cfRule>
    <cfRule type="expression" priority="5" dxfId="3" stopIfTrue="1">
      <formula>$B7="vasárnap"</formula>
    </cfRule>
  </conditionalFormatting>
  <conditionalFormatting sqref="B7:B36">
    <cfRule type="expression" priority="1" dxfId="2" stopIfTrue="1">
      <formula>VLOOKUP($A7,$C$56:$C$65,1,0)</formula>
    </cfRule>
    <cfRule type="expression" priority="2" dxfId="1" stopIfTrue="1">
      <formula>VLOOKUP($A7,$B$56:$B$65,1,0)</formula>
    </cfRule>
    <cfRule type="expression" priority="3" dxfId="0" stopIfTrue="1">
      <formula>VLOOKUP($A7,$A$56:$A$68,1,0)</formula>
    </cfRule>
  </conditionalFormatting>
  <printOptions horizontalCentered="1"/>
  <pageMargins left="0.23622047244094488" right="0.23622047244094488" top="0.1968503937007874" bottom="1.141732283464567" header="0" footer="0.1181102362204724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Erzse Tibor</dc:creator>
  <cp:keywords/>
  <dc:description/>
  <cp:lastModifiedBy>BBea</cp:lastModifiedBy>
  <cp:lastPrinted>2018-09-07T06:52:02Z</cp:lastPrinted>
  <dcterms:created xsi:type="dcterms:W3CDTF">2009-03-16T12:24:12Z</dcterms:created>
  <dcterms:modified xsi:type="dcterms:W3CDTF">2019-01-03T07:12:59Z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